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nisab\Documents\73.7 SPRAC 2026\VELKY SPRAC\TOMATA\PHZ FVE a BAT\"/>
    </mc:Choice>
  </mc:AlternateContent>
  <xr:revisionPtr revIDLastSave="0" documentId="13_ncr:1_{6F712112-B789-4792-97A9-7527F0EF9FC1}" xr6:coauthVersionLast="47" xr6:coauthVersionMax="47" xr10:uidLastSave="{00000000-0000-0000-0000-000000000000}"/>
  <bookViews>
    <workbookView xWindow="-98" yWindow="-98" windowWidth="21795" windowHeight="11625" xr2:uid="{00000000-000D-0000-FFFF-FFFF00000000}"/>
  </bookViews>
  <sheets>
    <sheet name="Hárok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9" i="1" l="1"/>
  <c r="I50" i="1" l="1"/>
  <c r="I51" i="1" s="1"/>
</calcChain>
</file>

<file path=xl/sharedStrings.xml><?xml version="1.0" encoding="utf-8"?>
<sst xmlns="http://schemas.openxmlformats.org/spreadsheetml/2006/main" count="126" uniqueCount="126">
  <si>
    <t>Príloha č. 1 – Špecifikácia predmetu zákazky s cenovou ponukou</t>
  </si>
  <si>
    <t>CENOVÁ PONUKA na stanovenie PHZ
Názov zákazky: Dodávka a inštalácia fotovoltického systému s batériovým úložiskom
Projekt: Modernizácia a zvýšenie kapacity spracovania paradajkových výrobkov v spoločnosti TOMATA
Obstarávateľ: TOMATA s.r.o., Železničný rad 3154, 946 03 Kolárovo, IČO: 31 384 358</t>
  </si>
  <si>
    <t>Údaje o spoločnosti predkladajúcej ponuku</t>
  </si>
  <si>
    <t>Obchodné meno:</t>
  </si>
  <si>
    <t>Sídlo:</t>
  </si>
  <si>
    <t>IČO:</t>
  </si>
  <si>
    <t>Platca DPH (áno/nie):</t>
  </si>
  <si>
    <t>Vypracoval + kontakt (t.č., e-mail):</t>
  </si>
  <si>
    <t>Dátum vypracovania cenovej ponuky:</t>
  </si>
  <si>
    <t>Uchádzač pri každom bode uvedie ÁNO alebo NIE. Odpoveď ÁNO znamená úplné splnenie celej požiadavky a uchádzač už nemusí dopĺňať ďalší parameter ani opis. Pri odpovedi NIE musí v rovnakej bunke stručne uviesť ponúkanú hodnotu alebo opísať odchýlku. Technicky rovnocenné riešenie je prípustné, ak uchádzač pri odpovedi vysvetlí, ako dosahuje rovnaký alebo lepší funkčný výsledok. Celková cena predmetu zákazky sa uvádza iba raz v stĺpci I.</t>
  </si>
  <si>
    <t>Názov zákazky: Dodávka a inštalácia fotovoltického systému s batériovým úložiskom</t>
  </si>
  <si>
    <t>oblasť</t>
  </si>
  <si>
    <t>špecifikácia/požiadavky</t>
  </si>
  <si>
    <t>parametre</t>
  </si>
  <si>
    <t>jednotka</t>
  </si>
  <si>
    <t>Spĺňa – ÁNO/NIE; pri NIE uveďte odchýlku</t>
  </si>
  <si>
    <t>celková cena bez DPH v EUR</t>
  </si>
  <si>
    <t>Predmet</t>
  </si>
  <si>
    <t>FV-01 – Nová FVE s BESS vrátane projektu, povoľovania, montáže, riadenia, skúšok a legálneho uvedenia do prevádzky.</t>
  </si>
  <si>
    <t>Kompletné funkčné dielo.</t>
  </si>
  <si>
    <t>Projekt</t>
  </si>
  <si>
    <t>FV-02 – Realizačný elektro, stavebný a požiarno-bezpečnostný projekt, statika a dokumentácia skutočného vyhotovenia.</t>
  </si>
  <si>
    <t>Vrátane všetkých výpočtov, výkresov a revíznych podkladov.</t>
  </si>
  <si>
    <t>Inžiniering</t>
  </si>
  <si>
    <t>FV-03 – Vyjadrenia, povolenia/ohlásenia a súčinnosť so ZSD.</t>
  </si>
  <si>
    <t>Až po legálne uvedenie zdroja a úložiska do prevádzky.</t>
  </si>
  <si>
    <t>Výkon FVE</t>
  </si>
  <si>
    <t>FV-04 – Celkový inštalovaný DC výkon novej FVE.</t>
  </si>
  <si>
    <t>110 kWp ±2 kWp.</t>
  </si>
  <si>
    <t>Moduly</t>
  </si>
  <si>
    <t>FV-05 – Nové monokryštalické alebo technicky ekvivalentné moduly pre trh EÚ.</t>
  </si>
  <si>
    <t>Min. 500 Wp/modul; účinnosť min. 22 %; IEC 61215 a IEC 61730 alebo ekvivalent.</t>
  </si>
  <si>
    <t>Záruka modulov</t>
  </si>
  <si>
    <t>FV-06 – Výrobkové a výkonové záruky.</t>
  </si>
  <si>
    <t>Produktová min. 15 rokov; lineárna výkonová min. 30 rokov.</t>
  </si>
  <si>
    <t>Simulácia</t>
  </si>
  <si>
    <t>FV-07 – Výrobná simulácia vrátane orientácie, sklonu, tienenia a strát.</t>
  </si>
  <si>
    <t>PVsyst alebo ekvivalent; výstup PDF.</t>
  </si>
  <si>
    <t>Meniče</t>
  </si>
  <si>
    <t>FV-08 – Trojfázové meniče primerane dimenzované k DC výkonu.</t>
  </si>
  <si>
    <t>Celkový AC výkon min. 90 kW; účinnosť min. 98 %; IP65; záruka min. 10 rokov.</t>
  </si>
  <si>
    <t>Sieťové funkcie</t>
  </si>
  <si>
    <t>FV-09 – Ochrana proti ostrovnej prevádzke, riadenie P/Q a obmedzenie výkonu.</t>
  </si>
  <si>
    <t>Súlad s podmienkami ZSD.</t>
  </si>
  <si>
    <t>BESS kapacita</t>
  </si>
  <si>
    <t>FV-10 – Použiteľná kapacita pri odovzdaní.</t>
  </si>
  <si>
    <t>Min. 60 kWh.</t>
  </si>
  <si>
    <t>BESS výkon</t>
  </si>
  <si>
    <t>FV-11 – Trvalý trojfázový nabíjací/vybíjací výkon.</t>
  </si>
  <si>
    <t>Min. 50 kW AC.</t>
  </si>
  <si>
    <t>BESS technológia</t>
  </si>
  <si>
    <t>FV-12 – LFP alebo bezpečnostne a životnosťou rovnocenná technológia.</t>
  </si>
  <si>
    <t>BMS, tepelný manažment, detekcia poruchy/požiaru a ochranné odpojenie. Certifikácia IEC 62619 a UN 38.3 alebo ekvivalent.</t>
  </si>
  <si>
    <t>BESS záruka</t>
  </si>
  <si>
    <t>FV-13 – Životnosť a zostatková kapacita.</t>
  </si>
  <si>
    <t>Min. 10 rokov; min. 6 000 ekvivalentných cyklov; SoH min. 70 % na konci záruky.</t>
  </si>
  <si>
    <t>Nulové pretoky</t>
  </si>
  <si>
    <t>FV-14 – Automatické obmedzenie exportu v mieste pripojenia.</t>
  </si>
  <si>
    <t>Žiadaná hodnota 0 kW; fail-safe reakcia pri strate merania alebo komunikácie.</t>
  </si>
  <si>
    <t>Spoločné riadenie</t>
  </si>
  <si>
    <t>FV-15 – Koordinácia novej FVE, BESS a existujúcej FVE 65,36 kWp/50 kW AC.</t>
  </si>
  <si>
    <t>Bez narušenia existujúcich záruk.</t>
  </si>
  <si>
    <t>Dve odberné miesta</t>
  </si>
  <si>
    <t>FV-16 – Riadenie musí zohľadniť sezónne prepínanie areálu medzi dvoma trafostanicami/odbernými miestami.</t>
  </si>
  <si>
    <t>Bez nedovoleného paralelného prepojenia; bezpečná voľba aktuálneho regulačného bodu.</t>
  </si>
  <si>
    <t>EMS režimy</t>
  </si>
  <si>
    <t>FV-17 – Maximalizácia vlastnej spotreby, akumulácia prebytkov, peak-shaving a časové riadenie.</t>
  </si>
  <si>
    <t>Priorita nulových pretokov.</t>
  </si>
  <si>
    <t>Komunikácia</t>
  </si>
  <si>
    <t>FV-18 – Otvorená komunikácia EMS a zariadení.</t>
  </si>
  <si>
    <t>Modbus TCP/RTU alebo ekvivalent; export min. CSV.</t>
  </si>
  <si>
    <t>Monitoring</t>
  </si>
  <si>
    <t>FV-19 – Výroba, spotreba, import/export, SoC, alarmy a história.</t>
  </si>
  <si>
    <t>Web/mobil; interval max. 15 min; uchovanie a prístup min. 10 rokov bez povinného poplatku.</t>
  </si>
  <si>
    <t>Konštrukcia</t>
  </si>
  <si>
    <t>FV-20 – Korózne odolná konštrukcia pre strechu približne 7° podľa statiky a krytiny.</t>
  </si>
  <si>
    <t>Zachovanie vodotesnosti a servisných/požiarnych koridorov.</t>
  </si>
  <si>
    <t>DC a AC časť</t>
  </si>
  <si>
    <t>FV-21 – Kompletné káble, konektory, rozvádzače, istenie, ochrany a meranie podľa projektu.</t>
  </si>
  <si>
    <t>Dimenzovanie výpočtom; kompatibilné konektory; prepäťové ochrany podľa LPS koncepcie.</t>
  </si>
  <si>
    <t>Uzemnenie a LPS</t>
  </si>
  <si>
    <t>FV-22 – Pospájanie, uzemnenie a posúdenie existujúceho bleskozvodu.</t>
  </si>
  <si>
    <t>Vrátane potrebných úprav a revízneho merania.</t>
  </si>
  <si>
    <t>Požiarna bezpečnosť</t>
  </si>
  <si>
    <t>FV-23 – Zapracovanie FVE a BESS do PBS, bezpečné vypnutie a označenie.</t>
  </si>
  <si>
    <t>CENTRAL/TOTAL STOP podľa projektu; požadované hasiace a bezpečnostné prostriedky.</t>
  </si>
  <si>
    <t>Montáž</t>
  </si>
  <si>
    <t>FV-24 – Doprava, mechanizácia, prestupy, tesnenie, trasy, drobný materiál a minimalizácia odstávok.</t>
  </si>
  <si>
    <t>Kompletná dodávka na kľúč.</t>
  </si>
  <si>
    <t>Miesto realizácie</t>
  </si>
  <si>
    <t>FV-25 – Nový fotovoltický systém s batériovým úložiskom bude realizovaný na objekte nového skladu v areáli TOMATA.</t>
  </si>
  <si>
    <t>Železničný rad 4, 946 03 Kolárovo; presné umiestnenie a trasy sa overia obhliadkou.</t>
  </si>
  <si>
    <t>Prevádzkové podklady</t>
  </si>
  <si>
    <t>FV-26 – Návrh musí vychádzať z odberu zo siete 402,92 MWh/rok, výroby existujúcej FVE 49,50 MWh/rok a maximálneho zaznamenaného 15-minútového výkonu približne 382 kW.</t>
  </si>
  <si>
    <t>Uchádzač overí údaje, bod pripojenia a spôsob merania pri obhliadke.</t>
  </si>
  <si>
    <t>Strecha</t>
  </si>
  <si>
    <t>FV-27 – Nová FVE bude umiestnená na novom sklade s orientačným pôdorysom 35,4×45,0 m a sklonom približne 7°.</t>
  </si>
  <si>
    <t>Rozhodujúce je zameranie, statika, krytina, svetlíky, prestupy a požiarne koridory.</t>
  </si>
  <si>
    <t>Obhliadka</t>
  </si>
  <si>
    <t>FV-28 – Obhliadka sa dôrazne odporúča; neúčasť nezbavuje uchádzača zodpovednosti za úplnosť funkčného riešenia podľa poskytnutých podkladov.</t>
  </si>
  <si>
    <t>Rovnaká možnosť obhliadky pre všetkých záujemcov.</t>
  </si>
  <si>
    <t>Skúšky</t>
  </si>
  <si>
    <t>FV-29 – Revízie, elektrické merania a funkčné skúšky celého systému.</t>
  </si>
  <si>
    <t>Vrátane praktickej skúšky nulových pretokov a prepnutia regulačného bodu.</t>
  </si>
  <si>
    <t>Odovzdanie</t>
  </si>
  <si>
    <t>FV-30 – Školenie min. 2 osôb, návody, certifikáty, prístupy, heslá a dokumentácia SK/CZ.</t>
  </si>
  <si>
    <t>Dokumentácia skutočného vyhotovenia 2× tlač + editovateľne + PDF.</t>
  </si>
  <si>
    <t>Záruka diela</t>
  </si>
  <si>
    <t>FV-31 – Záruka montáže a ostatných častí, pri zachovaní dlhších výrobkových záruk.</t>
  </si>
  <si>
    <t>Min. 60 mesiacov.</t>
  </si>
  <si>
    <t>Servis</t>
  </si>
  <si>
    <t>FV-32 – Servisná reakcia počas záruky.</t>
  </si>
  <si>
    <t>Vzdialená diagnostika do 1 pracovného dňa; nástup pri kritickej poruche do 3 pracovných dní.</t>
  </si>
  <si>
    <t>Harmonogram</t>
  </si>
  <si>
    <t>FV-33 – Uchádzač uvedie termín realizácie od účinnosti zmluvy a splnenia povoľovacích podmienok.</t>
  </si>
  <si>
    <t>Počet kalendárnych týždňov.</t>
  </si>
  <si>
    <t>Rozsah ceny</t>
  </si>
  <si>
    <t>FV-34 – Všetky zariadenia, práce, dokumentácia, povoľovanie a skúšky potrebné na bezpečnú a legálnu prevádzku.</t>
  </si>
  <si>
    <t>Bez neocenených nevyhnutných položiek.</t>
  </si>
  <si>
    <t>Celková cena bez DPH</t>
  </si>
  <si>
    <t>DPH 23 %</t>
  </si>
  <si>
    <t>Celková cena s DPH</t>
  </si>
  <si>
    <t>Obchodné meno výrobcu/značka:</t>
  </si>
  <si>
    <t>Typové označenie zariadenia:</t>
  </si>
  <si>
    <t>Pečiatka:</t>
  </si>
  <si>
    <t>Podpis: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</si>
</sst>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name val="Carlito"/>
    </font>
    <font>
      <b/>
      <sz val="9"/>
      <name val="Aptos"/>
    </font>
    <font>
      <sz val="9"/>
      <name val="Aptos"/>
    </font>
    <font>
      <i/>
      <sz val="9"/>
      <name val="Aptos"/>
    </font>
    <font>
      <sz val="11"/>
      <name val="Carlito"/>
    </font>
  </fonts>
  <fills count="7">
    <fill>
      <patternFill patternType="none"/>
    </fill>
    <fill>
      <patternFill patternType="gray125"/>
    </fill>
    <fill>
      <patternFill patternType="solid">
        <fgColor rgb="FFBFBFBF"/>
      </patternFill>
    </fill>
    <fill>
      <patternFill patternType="solid">
        <fgColor rgb="FFD9D9D9"/>
      </patternFill>
    </fill>
    <fill>
      <patternFill patternType="solid">
        <fgColor rgb="FFFFF2CC"/>
      </patternFill>
    </fill>
    <fill>
      <patternFill patternType="solid">
        <fgColor rgb="FFFFD966"/>
      </patternFill>
    </fill>
    <fill>
      <patternFill patternType="solid">
        <fgColor rgb="FFF2F2F2"/>
      </patternFill>
    </fill>
  </fills>
  <borders count="4">
    <border>
      <left/>
      <right/>
      <top/>
      <bottom/>
      <diagonal/>
    </border>
    <border>
      <left style="thin">
        <color rgb="FF808080"/>
      </left>
      <right style="thin">
        <color rgb="FF808080"/>
      </right>
      <top style="thin">
        <color rgb="FF808080"/>
      </top>
      <bottom style="thin">
        <color rgb="FF808080"/>
      </bottom>
      <diagonal/>
    </border>
    <border>
      <left style="thin">
        <color rgb="FFBFBFBF"/>
      </left>
      <right style="thin">
        <color rgb="FFBFBFBF"/>
      </right>
      <top style="thin">
        <color rgb="FFBFBFBF"/>
      </top>
      <bottom style="thin">
        <color rgb="FFBFBFBF"/>
      </bottom>
      <diagonal/>
    </border>
    <border>
      <left style="medium">
        <color rgb="FF808080"/>
      </left>
      <right style="medium">
        <color rgb="FF808080"/>
      </right>
      <top style="medium">
        <color rgb="FF808080"/>
      </top>
      <bottom style="medium">
        <color rgb="FF808080"/>
      </bottom>
      <diagonal/>
    </border>
  </borders>
  <cellStyleXfs count="2">
    <xf numFmtId="0" fontId="0" fillId="0" borderId="0"/>
    <xf numFmtId="0" fontId="4" fillId="0" borderId="0"/>
  </cellStyleXfs>
  <cellXfs count="20">
    <xf numFmtId="0" fontId="0" fillId="0" borderId="0" xfId="0"/>
    <xf numFmtId="0" fontId="2" fillId="0" borderId="0" xfId="1" applyFont="1"/>
    <xf numFmtId="0" fontId="1" fillId="3" borderId="1" xfId="1" applyFont="1" applyFill="1" applyBorder="1" applyAlignment="1">
      <alignment horizontal="center" vertical="center" wrapText="1"/>
    </xf>
    <xf numFmtId="0" fontId="1" fillId="6" borderId="2" xfId="1" applyFont="1" applyFill="1" applyBorder="1" applyAlignment="1">
      <alignment vertical="top" wrapText="1"/>
    </xf>
    <xf numFmtId="0" fontId="2" fillId="6" borderId="2" xfId="1" applyFont="1" applyFill="1" applyBorder="1" applyAlignment="1">
      <alignment vertical="top" wrapText="1"/>
    </xf>
    <xf numFmtId="4" fontId="2" fillId="0" borderId="0" xfId="1" applyNumberFormat="1" applyFont="1"/>
    <xf numFmtId="4" fontId="1" fillId="2" borderId="3" xfId="1" applyNumberFormat="1" applyFont="1" applyFill="1" applyBorder="1"/>
    <xf numFmtId="4" fontId="1" fillId="4" borderId="1" xfId="1" applyNumberFormat="1" applyFont="1" applyFill="1" applyBorder="1"/>
    <xf numFmtId="0" fontId="1" fillId="2" borderId="0" xfId="1" applyFont="1" applyFill="1" applyAlignment="1">
      <alignment horizontal="center" vertical="center" wrapText="1"/>
    </xf>
    <xf numFmtId="0" fontId="1" fillId="3" borderId="0" xfId="1" applyFont="1" applyFill="1" applyAlignment="1">
      <alignment vertical="center" wrapText="1"/>
    </xf>
    <xf numFmtId="0" fontId="2" fillId="4" borderId="1" xfId="1" applyFont="1" applyFill="1" applyBorder="1"/>
    <xf numFmtId="0" fontId="3" fillId="4" borderId="0" xfId="1" applyFont="1" applyFill="1" applyAlignment="1">
      <alignment wrapText="1"/>
    </xf>
    <xf numFmtId="0" fontId="1" fillId="3" borderId="1" xfId="1" applyFont="1" applyFill="1" applyBorder="1" applyAlignment="1">
      <alignment horizontal="center" vertical="center" wrapText="1"/>
    </xf>
    <xf numFmtId="0" fontId="2" fillId="6" borderId="2" xfId="1" applyFont="1" applyFill="1" applyBorder="1" applyAlignment="1">
      <alignment vertical="top" wrapText="1"/>
    </xf>
    <xf numFmtId="0" fontId="2" fillId="4" borderId="2" xfId="1" applyFont="1" applyFill="1" applyBorder="1" applyAlignment="1">
      <alignment vertical="top" wrapText="1"/>
    </xf>
    <xf numFmtId="4" fontId="2" fillId="4" borderId="2" xfId="1" applyNumberFormat="1" applyFont="1" applyFill="1" applyBorder="1" applyAlignment="1">
      <alignment horizontal="center" vertical="center" wrapText="1"/>
    </xf>
    <xf numFmtId="0" fontId="1" fillId="2" borderId="3" xfId="1" applyFont="1" applyFill="1" applyBorder="1"/>
    <xf numFmtId="0" fontId="1" fillId="4" borderId="1" xfId="1" applyFont="1" applyFill="1" applyBorder="1"/>
    <xf numFmtId="0" fontId="1" fillId="2" borderId="0" xfId="1" applyFont="1" applyFill="1" applyAlignment="1">
      <alignment horizontal="left"/>
    </xf>
    <xf numFmtId="0" fontId="1" fillId="5" borderId="0" xfId="1" applyFont="1" applyFill="1" applyAlignment="1">
      <alignment horizontal="left" wrapText="1"/>
    </xf>
  </cellXfs>
  <cellStyles count="2">
    <cellStyle name="Normal" xfId="1" xr:uid="{00000000-0005-0000-0000-000000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7"/>
  <sheetViews>
    <sheetView showGridLines="0" tabSelected="1" topLeftCell="A52" zoomScale="80" zoomScaleNormal="80" workbookViewId="0">
      <selection activeCell="E15" sqref="E15"/>
    </sheetView>
  </sheetViews>
  <sheetFormatPr defaultRowHeight="13.5"/>
  <cols>
    <col min="1" max="1" width="19" customWidth="1"/>
    <col min="2" max="4" width="22" customWidth="1"/>
    <col min="5" max="5" width="29.9375" customWidth="1"/>
    <col min="6" max="6" width="11" hidden="1" customWidth="1"/>
    <col min="7" max="7" width="34" customWidth="1"/>
    <col min="8" max="8" width="24" customWidth="1"/>
    <col min="9" max="9" width="18" customWidth="1"/>
  </cols>
  <sheetData>
    <row r="1" spans="1:9" ht="13.9">
      <c r="A1" s="18" t="s">
        <v>0</v>
      </c>
      <c r="B1" s="18"/>
      <c r="C1" s="18"/>
      <c r="D1" s="18"/>
      <c r="E1" s="18"/>
      <c r="F1" s="18"/>
      <c r="G1" s="18"/>
      <c r="H1" s="18"/>
      <c r="I1" s="18"/>
    </row>
    <row r="2" spans="1:9" ht="68" customHeight="1">
      <c r="A2" s="8" t="s">
        <v>1</v>
      </c>
      <c r="B2" s="8"/>
      <c r="C2" s="8"/>
      <c r="D2" s="8"/>
      <c r="E2" s="8"/>
      <c r="F2" s="8"/>
      <c r="G2" s="8"/>
      <c r="H2" s="8"/>
      <c r="I2" s="8"/>
    </row>
    <row r="3" spans="1:9" ht="13.9">
      <c r="A3" s="1"/>
      <c r="B3" s="1"/>
      <c r="C3" s="1"/>
      <c r="D3" s="1"/>
      <c r="E3" s="1"/>
      <c r="F3" s="1"/>
      <c r="G3" s="1"/>
      <c r="H3" s="1"/>
      <c r="I3" s="1"/>
    </row>
    <row r="4" spans="1:9" ht="13.9">
      <c r="A4" s="9" t="s">
        <v>2</v>
      </c>
      <c r="B4" s="9"/>
      <c r="C4" s="10" t="s">
        <v>3</v>
      </c>
      <c r="D4" s="10"/>
      <c r="E4" s="10"/>
      <c r="F4" s="10"/>
      <c r="G4" s="10"/>
      <c r="H4" s="10"/>
      <c r="I4" s="10"/>
    </row>
    <row r="5" spans="1:9" ht="13.9">
      <c r="A5" s="9"/>
      <c r="B5" s="9"/>
      <c r="C5" s="10" t="s">
        <v>4</v>
      </c>
      <c r="D5" s="10"/>
      <c r="E5" s="10"/>
      <c r="F5" s="10"/>
      <c r="G5" s="10"/>
      <c r="H5" s="10"/>
      <c r="I5" s="10"/>
    </row>
    <row r="6" spans="1:9" ht="13.9">
      <c r="A6" s="9"/>
      <c r="B6" s="9"/>
      <c r="C6" s="10" t="s">
        <v>5</v>
      </c>
      <c r="D6" s="10"/>
      <c r="E6" s="10"/>
      <c r="F6" s="10"/>
      <c r="G6" s="10"/>
      <c r="H6" s="10"/>
      <c r="I6" s="10"/>
    </row>
    <row r="7" spans="1:9" ht="13.9">
      <c r="A7" s="9"/>
      <c r="B7" s="9"/>
      <c r="C7" s="10" t="s">
        <v>6</v>
      </c>
      <c r="D7" s="10"/>
      <c r="E7" s="10"/>
      <c r="F7" s="10"/>
      <c r="G7" s="10"/>
      <c r="H7" s="10"/>
      <c r="I7" s="10"/>
    </row>
    <row r="8" spans="1:9" ht="13.9">
      <c r="A8" s="9"/>
      <c r="B8" s="9"/>
      <c r="C8" s="10" t="s">
        <v>7</v>
      </c>
      <c r="D8" s="10"/>
      <c r="E8" s="10"/>
      <c r="F8" s="10"/>
      <c r="G8" s="10"/>
      <c r="H8" s="10"/>
      <c r="I8" s="10"/>
    </row>
    <row r="9" spans="1:9" ht="13.9">
      <c r="A9" s="9"/>
      <c r="B9" s="9"/>
      <c r="C9" s="10" t="s">
        <v>8</v>
      </c>
      <c r="D9" s="10"/>
      <c r="E9" s="10"/>
      <c r="F9" s="10"/>
      <c r="G9" s="10"/>
      <c r="H9" s="10"/>
      <c r="I9" s="10"/>
    </row>
    <row r="10" spans="1:9" ht="13.9">
      <c r="A10" s="1"/>
      <c r="B10" s="1"/>
      <c r="C10" s="1"/>
      <c r="D10" s="1"/>
      <c r="E10" s="1"/>
      <c r="F10" s="1"/>
      <c r="G10" s="1"/>
      <c r="H10" s="1"/>
      <c r="I10" s="1"/>
    </row>
    <row r="11" spans="1:9" ht="42" customHeight="1">
      <c r="A11" s="11" t="s">
        <v>9</v>
      </c>
      <c r="B11" s="11"/>
      <c r="C11" s="11"/>
      <c r="D11" s="11"/>
      <c r="E11" s="11"/>
      <c r="F11" s="11"/>
      <c r="G11" s="11"/>
      <c r="H11" s="11"/>
      <c r="I11" s="11"/>
    </row>
    <row r="12" spans="1:9" ht="13.9">
      <c r="A12" s="19" t="s">
        <v>10</v>
      </c>
      <c r="B12" s="19"/>
      <c r="C12" s="19"/>
      <c r="D12" s="19"/>
      <c r="E12" s="19"/>
      <c r="F12" s="19"/>
      <c r="G12" s="19"/>
      <c r="H12" s="19"/>
      <c r="I12" s="19"/>
    </row>
    <row r="13" spans="1:9" ht="50" customHeight="1">
      <c r="A13" s="2" t="s">
        <v>11</v>
      </c>
      <c r="B13" s="12" t="s">
        <v>12</v>
      </c>
      <c r="C13" s="12"/>
      <c r="D13" s="12"/>
      <c r="E13" s="2" t="s">
        <v>13</v>
      </c>
      <c r="F13" s="2" t="s">
        <v>14</v>
      </c>
      <c r="G13" s="12" t="s">
        <v>15</v>
      </c>
      <c r="H13" s="12"/>
      <c r="I13" s="2" t="s">
        <v>16</v>
      </c>
    </row>
    <row r="14" spans="1:9" ht="60" customHeight="1">
      <c r="A14" s="3" t="s">
        <v>17</v>
      </c>
      <c r="B14" s="13" t="s">
        <v>18</v>
      </c>
      <c r="C14" s="13"/>
      <c r="D14" s="13"/>
      <c r="E14" s="4" t="s">
        <v>19</v>
      </c>
      <c r="F14" s="4"/>
      <c r="G14" s="14"/>
      <c r="H14" s="14"/>
      <c r="I14" s="15"/>
    </row>
    <row r="15" spans="1:9" ht="60" customHeight="1">
      <c r="A15" s="3" t="s">
        <v>20</v>
      </c>
      <c r="B15" s="13" t="s">
        <v>21</v>
      </c>
      <c r="C15" s="13"/>
      <c r="D15" s="13"/>
      <c r="E15" s="4" t="s">
        <v>22</v>
      </c>
      <c r="F15" s="4"/>
      <c r="G15" s="14"/>
      <c r="H15" s="14"/>
      <c r="I15" s="15"/>
    </row>
    <row r="16" spans="1:9" ht="60" customHeight="1">
      <c r="A16" s="3" t="s">
        <v>23</v>
      </c>
      <c r="B16" s="13" t="s">
        <v>24</v>
      </c>
      <c r="C16" s="13"/>
      <c r="D16" s="13"/>
      <c r="E16" s="4" t="s">
        <v>25</v>
      </c>
      <c r="F16" s="4"/>
      <c r="G16" s="14"/>
      <c r="H16" s="14"/>
      <c r="I16" s="15"/>
    </row>
    <row r="17" spans="1:9" ht="60" customHeight="1">
      <c r="A17" s="3" t="s">
        <v>26</v>
      </c>
      <c r="B17" s="13" t="s">
        <v>27</v>
      </c>
      <c r="C17" s="13"/>
      <c r="D17" s="13"/>
      <c r="E17" s="4" t="s">
        <v>28</v>
      </c>
      <c r="F17" s="4"/>
      <c r="G17" s="14"/>
      <c r="H17" s="14"/>
      <c r="I17" s="15"/>
    </row>
    <row r="18" spans="1:9" ht="60" customHeight="1">
      <c r="A18" s="3" t="s">
        <v>29</v>
      </c>
      <c r="B18" s="13" t="s">
        <v>30</v>
      </c>
      <c r="C18" s="13"/>
      <c r="D18" s="13"/>
      <c r="E18" s="4" t="s">
        <v>31</v>
      </c>
      <c r="F18" s="4"/>
      <c r="G18" s="14"/>
      <c r="H18" s="14"/>
      <c r="I18" s="15"/>
    </row>
    <row r="19" spans="1:9" ht="60" customHeight="1">
      <c r="A19" s="3" t="s">
        <v>32</v>
      </c>
      <c r="B19" s="13" t="s">
        <v>33</v>
      </c>
      <c r="C19" s="13"/>
      <c r="D19" s="13"/>
      <c r="E19" s="4" t="s">
        <v>34</v>
      </c>
      <c r="F19" s="4"/>
      <c r="G19" s="14"/>
      <c r="H19" s="14"/>
      <c r="I19" s="15"/>
    </row>
    <row r="20" spans="1:9" ht="60" customHeight="1">
      <c r="A20" s="3" t="s">
        <v>35</v>
      </c>
      <c r="B20" s="13" t="s">
        <v>36</v>
      </c>
      <c r="C20" s="13"/>
      <c r="D20" s="13"/>
      <c r="E20" s="4" t="s">
        <v>37</v>
      </c>
      <c r="F20" s="4"/>
      <c r="G20" s="14"/>
      <c r="H20" s="14"/>
      <c r="I20" s="15"/>
    </row>
    <row r="21" spans="1:9" ht="60" customHeight="1">
      <c r="A21" s="3" t="s">
        <v>38</v>
      </c>
      <c r="B21" s="13" t="s">
        <v>39</v>
      </c>
      <c r="C21" s="13"/>
      <c r="D21" s="13"/>
      <c r="E21" s="4" t="s">
        <v>40</v>
      </c>
      <c r="F21" s="4"/>
      <c r="G21" s="14"/>
      <c r="H21" s="14"/>
      <c r="I21" s="15"/>
    </row>
    <row r="22" spans="1:9" ht="60" customHeight="1">
      <c r="A22" s="3" t="s">
        <v>41</v>
      </c>
      <c r="B22" s="13" t="s">
        <v>42</v>
      </c>
      <c r="C22" s="13"/>
      <c r="D22" s="13"/>
      <c r="E22" s="4" t="s">
        <v>43</v>
      </c>
      <c r="F22" s="4"/>
      <c r="G22" s="14"/>
      <c r="H22" s="14"/>
      <c r="I22" s="15"/>
    </row>
    <row r="23" spans="1:9" ht="60" customHeight="1">
      <c r="A23" s="3" t="s">
        <v>44</v>
      </c>
      <c r="B23" s="13" t="s">
        <v>45</v>
      </c>
      <c r="C23" s="13"/>
      <c r="D23" s="13"/>
      <c r="E23" s="4" t="s">
        <v>46</v>
      </c>
      <c r="F23" s="4"/>
      <c r="G23" s="14"/>
      <c r="H23" s="14"/>
      <c r="I23" s="15"/>
    </row>
    <row r="24" spans="1:9" ht="60" customHeight="1">
      <c r="A24" s="3" t="s">
        <v>47</v>
      </c>
      <c r="B24" s="13" t="s">
        <v>48</v>
      </c>
      <c r="C24" s="13"/>
      <c r="D24" s="13"/>
      <c r="E24" s="4" t="s">
        <v>49</v>
      </c>
      <c r="F24" s="4"/>
      <c r="G24" s="14"/>
      <c r="H24" s="14"/>
      <c r="I24" s="15"/>
    </row>
    <row r="25" spans="1:9" ht="60" customHeight="1">
      <c r="A25" s="3" t="s">
        <v>50</v>
      </c>
      <c r="B25" s="13" t="s">
        <v>51</v>
      </c>
      <c r="C25" s="13"/>
      <c r="D25" s="13"/>
      <c r="E25" s="4" t="s">
        <v>52</v>
      </c>
      <c r="F25" s="4"/>
      <c r="G25" s="14"/>
      <c r="H25" s="14"/>
      <c r="I25" s="15"/>
    </row>
    <row r="26" spans="1:9" ht="60" customHeight="1">
      <c r="A26" s="3" t="s">
        <v>53</v>
      </c>
      <c r="B26" s="13" t="s">
        <v>54</v>
      </c>
      <c r="C26" s="13"/>
      <c r="D26" s="13"/>
      <c r="E26" s="4" t="s">
        <v>55</v>
      </c>
      <c r="F26" s="4"/>
      <c r="G26" s="14"/>
      <c r="H26" s="14"/>
      <c r="I26" s="15"/>
    </row>
    <row r="27" spans="1:9" ht="60" customHeight="1">
      <c r="A27" s="3" t="s">
        <v>56</v>
      </c>
      <c r="B27" s="13" t="s">
        <v>57</v>
      </c>
      <c r="C27" s="13"/>
      <c r="D27" s="13"/>
      <c r="E27" s="4" t="s">
        <v>58</v>
      </c>
      <c r="F27" s="4"/>
      <c r="G27" s="14"/>
      <c r="H27" s="14"/>
      <c r="I27" s="15"/>
    </row>
    <row r="28" spans="1:9" ht="60" customHeight="1">
      <c r="A28" s="3" t="s">
        <v>59</v>
      </c>
      <c r="B28" s="13" t="s">
        <v>60</v>
      </c>
      <c r="C28" s="13"/>
      <c r="D28" s="13"/>
      <c r="E28" s="4" t="s">
        <v>61</v>
      </c>
      <c r="F28" s="4"/>
      <c r="G28" s="14"/>
      <c r="H28" s="14"/>
      <c r="I28" s="15"/>
    </row>
    <row r="29" spans="1:9" ht="60" customHeight="1">
      <c r="A29" s="3" t="s">
        <v>62</v>
      </c>
      <c r="B29" s="13" t="s">
        <v>63</v>
      </c>
      <c r="C29" s="13"/>
      <c r="D29" s="13"/>
      <c r="E29" s="4" t="s">
        <v>64</v>
      </c>
      <c r="F29" s="4"/>
      <c r="G29" s="14"/>
      <c r="H29" s="14"/>
      <c r="I29" s="15"/>
    </row>
    <row r="30" spans="1:9" ht="60" customHeight="1">
      <c r="A30" s="3" t="s">
        <v>65</v>
      </c>
      <c r="B30" s="13" t="s">
        <v>66</v>
      </c>
      <c r="C30" s="13"/>
      <c r="D30" s="13"/>
      <c r="E30" s="4" t="s">
        <v>67</v>
      </c>
      <c r="F30" s="4"/>
      <c r="G30" s="14"/>
      <c r="H30" s="14"/>
      <c r="I30" s="15"/>
    </row>
    <row r="31" spans="1:9" ht="60" customHeight="1">
      <c r="A31" s="3" t="s">
        <v>68</v>
      </c>
      <c r="B31" s="13" t="s">
        <v>69</v>
      </c>
      <c r="C31" s="13"/>
      <c r="D31" s="13"/>
      <c r="E31" s="4" t="s">
        <v>70</v>
      </c>
      <c r="F31" s="4"/>
      <c r="G31" s="14"/>
      <c r="H31" s="14"/>
      <c r="I31" s="15"/>
    </row>
    <row r="32" spans="1:9" ht="60" customHeight="1">
      <c r="A32" s="3" t="s">
        <v>71</v>
      </c>
      <c r="B32" s="13" t="s">
        <v>72</v>
      </c>
      <c r="C32" s="13"/>
      <c r="D32" s="13"/>
      <c r="E32" s="4" t="s">
        <v>73</v>
      </c>
      <c r="F32" s="4"/>
      <c r="G32" s="14"/>
      <c r="H32" s="14"/>
      <c r="I32" s="15"/>
    </row>
    <row r="33" spans="1:9" ht="60" customHeight="1">
      <c r="A33" s="3" t="s">
        <v>74</v>
      </c>
      <c r="B33" s="13" t="s">
        <v>75</v>
      </c>
      <c r="C33" s="13"/>
      <c r="D33" s="13"/>
      <c r="E33" s="4" t="s">
        <v>76</v>
      </c>
      <c r="F33" s="4"/>
      <c r="G33" s="14"/>
      <c r="H33" s="14"/>
      <c r="I33" s="15"/>
    </row>
    <row r="34" spans="1:9" ht="60" customHeight="1">
      <c r="A34" s="3" t="s">
        <v>77</v>
      </c>
      <c r="B34" s="13" t="s">
        <v>78</v>
      </c>
      <c r="C34" s="13"/>
      <c r="D34" s="13"/>
      <c r="E34" s="4" t="s">
        <v>79</v>
      </c>
      <c r="F34" s="4"/>
      <c r="G34" s="14"/>
      <c r="H34" s="14"/>
      <c r="I34" s="15"/>
    </row>
    <row r="35" spans="1:9" ht="60" customHeight="1">
      <c r="A35" s="3" t="s">
        <v>80</v>
      </c>
      <c r="B35" s="13" t="s">
        <v>81</v>
      </c>
      <c r="C35" s="13"/>
      <c r="D35" s="13"/>
      <c r="E35" s="4" t="s">
        <v>82</v>
      </c>
      <c r="F35" s="4"/>
      <c r="G35" s="14"/>
      <c r="H35" s="14"/>
      <c r="I35" s="15"/>
    </row>
    <row r="36" spans="1:9" ht="60" customHeight="1">
      <c r="A36" s="3" t="s">
        <v>83</v>
      </c>
      <c r="B36" s="13" t="s">
        <v>84</v>
      </c>
      <c r="C36" s="13"/>
      <c r="D36" s="13"/>
      <c r="E36" s="4" t="s">
        <v>85</v>
      </c>
      <c r="F36" s="4"/>
      <c r="G36" s="14"/>
      <c r="H36" s="14"/>
      <c r="I36" s="15"/>
    </row>
    <row r="37" spans="1:9" ht="60" customHeight="1">
      <c r="A37" s="3" t="s">
        <v>86</v>
      </c>
      <c r="B37" s="13" t="s">
        <v>87</v>
      </c>
      <c r="C37" s="13"/>
      <c r="D37" s="13"/>
      <c r="E37" s="4" t="s">
        <v>88</v>
      </c>
      <c r="F37" s="4"/>
      <c r="G37" s="14"/>
      <c r="H37" s="14"/>
      <c r="I37" s="15"/>
    </row>
    <row r="38" spans="1:9" ht="60" customHeight="1">
      <c r="A38" s="3" t="s">
        <v>89</v>
      </c>
      <c r="B38" s="13" t="s">
        <v>90</v>
      </c>
      <c r="C38" s="13"/>
      <c r="D38" s="13"/>
      <c r="E38" s="4" t="s">
        <v>91</v>
      </c>
      <c r="F38" s="4"/>
      <c r="G38" s="14"/>
      <c r="H38" s="14"/>
      <c r="I38" s="15"/>
    </row>
    <row r="39" spans="1:9" ht="60" customHeight="1">
      <c r="A39" s="3" t="s">
        <v>92</v>
      </c>
      <c r="B39" s="13" t="s">
        <v>93</v>
      </c>
      <c r="C39" s="13"/>
      <c r="D39" s="13"/>
      <c r="E39" s="4" t="s">
        <v>94</v>
      </c>
      <c r="F39" s="4"/>
      <c r="G39" s="14"/>
      <c r="H39" s="14"/>
      <c r="I39" s="15"/>
    </row>
    <row r="40" spans="1:9" ht="60" customHeight="1">
      <c r="A40" s="3" t="s">
        <v>95</v>
      </c>
      <c r="B40" s="13" t="s">
        <v>96</v>
      </c>
      <c r="C40" s="13"/>
      <c r="D40" s="13"/>
      <c r="E40" s="4" t="s">
        <v>97</v>
      </c>
      <c r="F40" s="4"/>
      <c r="G40" s="14"/>
      <c r="H40" s="14"/>
      <c r="I40" s="15"/>
    </row>
    <row r="41" spans="1:9" ht="60" customHeight="1">
      <c r="A41" s="3" t="s">
        <v>98</v>
      </c>
      <c r="B41" s="13" t="s">
        <v>99</v>
      </c>
      <c r="C41" s="13"/>
      <c r="D41" s="13"/>
      <c r="E41" s="4" t="s">
        <v>100</v>
      </c>
      <c r="F41" s="4"/>
      <c r="G41" s="14"/>
      <c r="H41" s="14"/>
      <c r="I41" s="15"/>
    </row>
    <row r="42" spans="1:9" ht="60" customHeight="1">
      <c r="A42" s="3" t="s">
        <v>101</v>
      </c>
      <c r="B42" s="13" t="s">
        <v>102</v>
      </c>
      <c r="C42" s="13"/>
      <c r="D42" s="13"/>
      <c r="E42" s="4" t="s">
        <v>103</v>
      </c>
      <c r="F42" s="4"/>
      <c r="G42" s="14"/>
      <c r="H42" s="14"/>
      <c r="I42" s="15"/>
    </row>
    <row r="43" spans="1:9" ht="60" customHeight="1">
      <c r="A43" s="3" t="s">
        <v>104</v>
      </c>
      <c r="B43" s="13" t="s">
        <v>105</v>
      </c>
      <c r="C43" s="13"/>
      <c r="D43" s="13"/>
      <c r="E43" s="4" t="s">
        <v>106</v>
      </c>
      <c r="F43" s="4"/>
      <c r="G43" s="14"/>
      <c r="H43" s="14"/>
      <c r="I43" s="15"/>
    </row>
    <row r="44" spans="1:9" ht="60" customHeight="1">
      <c r="A44" s="3" t="s">
        <v>107</v>
      </c>
      <c r="B44" s="13" t="s">
        <v>108</v>
      </c>
      <c r="C44" s="13"/>
      <c r="D44" s="13"/>
      <c r="E44" s="4" t="s">
        <v>109</v>
      </c>
      <c r="F44" s="4"/>
      <c r="G44" s="14"/>
      <c r="H44" s="14"/>
      <c r="I44" s="15"/>
    </row>
    <row r="45" spans="1:9" ht="60" customHeight="1">
      <c r="A45" s="3" t="s">
        <v>110</v>
      </c>
      <c r="B45" s="13" t="s">
        <v>111</v>
      </c>
      <c r="C45" s="13"/>
      <c r="D45" s="13"/>
      <c r="E45" s="4" t="s">
        <v>112</v>
      </c>
      <c r="F45" s="4"/>
      <c r="G45" s="14"/>
      <c r="H45" s="14"/>
      <c r="I45" s="15"/>
    </row>
    <row r="46" spans="1:9" ht="60" customHeight="1">
      <c r="A46" s="3" t="s">
        <v>113</v>
      </c>
      <c r="B46" s="13" t="s">
        <v>114</v>
      </c>
      <c r="C46" s="13"/>
      <c r="D46" s="13"/>
      <c r="E46" s="4" t="s">
        <v>115</v>
      </c>
      <c r="F46" s="4"/>
      <c r="G46" s="14"/>
      <c r="H46" s="14"/>
      <c r="I46" s="15"/>
    </row>
    <row r="47" spans="1:9" ht="60" customHeight="1">
      <c r="A47" s="3" t="s">
        <v>116</v>
      </c>
      <c r="B47" s="13" t="s">
        <v>117</v>
      </c>
      <c r="C47" s="13"/>
      <c r="D47" s="13"/>
      <c r="E47" s="4" t="s">
        <v>118</v>
      </c>
      <c r="F47" s="4"/>
      <c r="G47" s="14"/>
      <c r="H47" s="14"/>
      <c r="I47" s="15"/>
    </row>
    <row r="48" spans="1:9" ht="13.9">
      <c r="A48" s="1"/>
      <c r="B48" s="1"/>
      <c r="C48" s="1"/>
      <c r="D48" s="1"/>
      <c r="E48" s="1"/>
      <c r="F48" s="1"/>
      <c r="G48" s="1"/>
      <c r="H48" s="1"/>
      <c r="I48" s="5"/>
    </row>
    <row r="49" spans="1:9" ht="13.9">
      <c r="A49" s="16" t="s">
        <v>119</v>
      </c>
      <c r="B49" s="16"/>
      <c r="C49" s="16"/>
      <c r="D49" s="16"/>
      <c r="E49" s="16"/>
      <c r="F49" s="16"/>
      <c r="G49" s="16"/>
      <c r="H49" s="16"/>
      <c r="I49" s="6">
        <f>I14</f>
        <v>0</v>
      </c>
    </row>
    <row r="50" spans="1:9" ht="13.9">
      <c r="A50" s="17" t="s">
        <v>120</v>
      </c>
      <c r="B50" s="17"/>
      <c r="C50" s="17"/>
      <c r="D50" s="17"/>
      <c r="E50" s="17"/>
      <c r="F50" s="17"/>
      <c r="G50" s="17"/>
      <c r="H50" s="17"/>
      <c r="I50" s="7">
        <f>I49*23%</f>
        <v>0</v>
      </c>
    </row>
    <row r="51" spans="1:9" ht="13.9">
      <c r="A51" s="17" t="s">
        <v>121</v>
      </c>
      <c r="B51" s="17"/>
      <c r="C51" s="17"/>
      <c r="D51" s="17"/>
      <c r="E51" s="17"/>
      <c r="F51" s="17"/>
      <c r="G51" s="17"/>
      <c r="H51" s="17"/>
      <c r="I51" s="7">
        <f>I49+I50</f>
        <v>0</v>
      </c>
    </row>
    <row r="52" spans="1:9" ht="13.9">
      <c r="A52" s="1"/>
      <c r="B52" s="1"/>
      <c r="C52" s="1"/>
      <c r="D52" s="1"/>
      <c r="E52" s="1"/>
      <c r="F52" s="1"/>
      <c r="G52" s="1"/>
      <c r="H52" s="1"/>
      <c r="I52" s="1"/>
    </row>
    <row r="53" spans="1:9" ht="13.9">
      <c r="A53" s="1" t="s">
        <v>122</v>
      </c>
      <c r="B53" s="1"/>
      <c r="C53" s="10"/>
      <c r="D53" s="10"/>
      <c r="E53" s="10"/>
      <c r="F53" s="10"/>
      <c r="G53" s="10"/>
      <c r="H53" s="10"/>
      <c r="I53" s="10"/>
    </row>
    <row r="54" spans="1:9" ht="13.9">
      <c r="A54" s="1" t="s">
        <v>123</v>
      </c>
      <c r="B54" s="1"/>
      <c r="C54" s="10"/>
      <c r="D54" s="10"/>
      <c r="E54" s="10"/>
      <c r="F54" s="10"/>
      <c r="G54" s="10"/>
      <c r="H54" s="10"/>
      <c r="I54" s="10"/>
    </row>
    <row r="55" spans="1:9" ht="13.9">
      <c r="A55" s="1"/>
      <c r="B55" s="1"/>
      <c r="C55" s="1"/>
      <c r="D55" s="1"/>
      <c r="E55" s="1"/>
      <c r="F55" s="1"/>
      <c r="G55" s="1"/>
      <c r="H55" s="1"/>
      <c r="I55" s="1"/>
    </row>
    <row r="56" spans="1:9">
      <c r="A56" s="10" t="s">
        <v>124</v>
      </c>
      <c r="B56" s="10"/>
      <c r="C56" s="10"/>
      <c r="D56" s="10"/>
      <c r="E56" s="10" t="s">
        <v>125</v>
      </c>
      <c r="F56" s="10"/>
      <c r="G56" s="10"/>
      <c r="H56" s="10"/>
      <c r="I56" s="10"/>
    </row>
    <row r="57" spans="1:9">
      <c r="A57" s="10"/>
      <c r="B57" s="10"/>
      <c r="C57" s="10"/>
      <c r="D57" s="10"/>
      <c r="E57" s="10"/>
      <c r="F57" s="10"/>
      <c r="G57" s="10"/>
      <c r="H57" s="10"/>
      <c r="I57" s="10"/>
    </row>
  </sheetData>
  <mergeCells count="94">
    <mergeCell ref="A56:D57"/>
    <mergeCell ref="E56:I57"/>
    <mergeCell ref="A49:H49"/>
    <mergeCell ref="A50:H50"/>
    <mergeCell ref="A51:H51"/>
    <mergeCell ref="C53:I53"/>
    <mergeCell ref="C54:I54"/>
    <mergeCell ref="B45:D45"/>
    <mergeCell ref="G45:H45"/>
    <mergeCell ref="B46:D46"/>
    <mergeCell ref="G46:H46"/>
    <mergeCell ref="B47:D47"/>
    <mergeCell ref="G47:H47"/>
    <mergeCell ref="B42:D42"/>
    <mergeCell ref="G42:H42"/>
    <mergeCell ref="B43:D43"/>
    <mergeCell ref="G43:H43"/>
    <mergeCell ref="B44:D44"/>
    <mergeCell ref="G44:H44"/>
    <mergeCell ref="B39:D39"/>
    <mergeCell ref="G39:H39"/>
    <mergeCell ref="B40:D40"/>
    <mergeCell ref="G40:H40"/>
    <mergeCell ref="B41:D41"/>
    <mergeCell ref="G41:H41"/>
    <mergeCell ref="B36:D36"/>
    <mergeCell ref="G36:H36"/>
    <mergeCell ref="B37:D37"/>
    <mergeCell ref="G37:H37"/>
    <mergeCell ref="B38:D38"/>
    <mergeCell ref="G38:H38"/>
    <mergeCell ref="B33:D33"/>
    <mergeCell ref="G33:H33"/>
    <mergeCell ref="B34:D34"/>
    <mergeCell ref="G34:H34"/>
    <mergeCell ref="B35:D35"/>
    <mergeCell ref="G35:H35"/>
    <mergeCell ref="B30:D30"/>
    <mergeCell ref="G30:H30"/>
    <mergeCell ref="B31:D31"/>
    <mergeCell ref="G31:H31"/>
    <mergeCell ref="B32:D32"/>
    <mergeCell ref="G32:H32"/>
    <mergeCell ref="B27:D27"/>
    <mergeCell ref="G27:H27"/>
    <mergeCell ref="B28:D28"/>
    <mergeCell ref="G28:H28"/>
    <mergeCell ref="B29:D29"/>
    <mergeCell ref="G29:H29"/>
    <mergeCell ref="B24:D24"/>
    <mergeCell ref="G24:H24"/>
    <mergeCell ref="B25:D25"/>
    <mergeCell ref="G25:H25"/>
    <mergeCell ref="B26:D26"/>
    <mergeCell ref="G26:H26"/>
    <mergeCell ref="B21:D21"/>
    <mergeCell ref="G21:H21"/>
    <mergeCell ref="B22:D22"/>
    <mergeCell ref="G22:H22"/>
    <mergeCell ref="B23:D23"/>
    <mergeCell ref="G23:H23"/>
    <mergeCell ref="B18:D18"/>
    <mergeCell ref="G18:H18"/>
    <mergeCell ref="B19:D19"/>
    <mergeCell ref="G19:H19"/>
    <mergeCell ref="B20:D20"/>
    <mergeCell ref="G20:H20"/>
    <mergeCell ref="B15:D15"/>
    <mergeCell ref="G15:H15"/>
    <mergeCell ref="B16:D16"/>
    <mergeCell ref="G16:H16"/>
    <mergeCell ref="B17:D17"/>
    <mergeCell ref="G17:H17"/>
    <mergeCell ref="A11:I11"/>
    <mergeCell ref="A12:I12"/>
    <mergeCell ref="G13:H13"/>
    <mergeCell ref="B13:D13"/>
    <mergeCell ref="B14:D14"/>
    <mergeCell ref="G14:H14"/>
    <mergeCell ref="I14:I47"/>
    <mergeCell ref="A7:B7"/>
    <mergeCell ref="A8:B8"/>
    <mergeCell ref="A9:B9"/>
    <mergeCell ref="C4:I4"/>
    <mergeCell ref="C5:I5"/>
    <mergeCell ref="C6:I6"/>
    <mergeCell ref="C7:I7"/>
    <mergeCell ref="C8:I8"/>
    <mergeCell ref="C9:I9"/>
    <mergeCell ref="A1:I1"/>
    <mergeCell ref="A2:I2"/>
    <mergeCell ref="A4:B4"/>
    <mergeCell ref="A5:B5"/>
    <mergeCell ref="A6:B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2026-08-09T11:56:13Z</dcterms:modified>
</cp:coreProperties>
</file>