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uzka\Desktop\PPA_2026\Mäso ZEMPLÍN, a.s\2_Chladiarenské vozidlá\1_Výzva a špecifikácia\"/>
    </mc:Choice>
  </mc:AlternateContent>
  <bookViews>
    <workbookView xWindow="0" yWindow="0" windowWidth="28800" windowHeight="12210"/>
  </bookViews>
  <sheets>
    <sheet name="Cenový formulár" sheetId="1" r:id="rId1"/>
    <sheet name="1 Vozidlo 5 ks" sheetId="2" r:id="rId2"/>
    <sheet name="2 Vozidlo 3 ks" sheetId="3" r:id="rId3"/>
    <sheet name="Všeobecné požiadavky" sheetId="4" r:id="rId4"/>
  </sheets>
  <calcPr calcId="162913"/>
</workbook>
</file>

<file path=xl/calcChain.xml><?xml version="1.0" encoding="utf-8"?>
<calcChain xmlns="http://schemas.openxmlformats.org/spreadsheetml/2006/main">
  <c r="F8" i="1" l="1"/>
  <c r="G8" i="1" s="1"/>
  <c r="F9" i="1" l="1"/>
  <c r="F10" i="1"/>
  <c r="G9" i="1" l="1"/>
  <c r="G10" i="1" s="1"/>
</calcChain>
</file>

<file path=xl/sharedStrings.xml><?xml version="1.0" encoding="utf-8"?>
<sst xmlns="http://schemas.openxmlformats.org/spreadsheetml/2006/main" count="221" uniqueCount="115">
  <si>
    <t>FORMULÁR NA PREDLOŽENIE PONUKY – CHLADIARENSKÉ VOZIDLÁ</t>
  </si>
  <si>
    <t>Obstarávateľ: Mäso ZEMPLÍN, a.s.</t>
  </si>
  <si>
    <t>Jednotková cena bez DPH musí zahŕňať kompletné vozidlo, chladiarenskú prestavbu, chladiacu jednotku, všetky doklady, odovzdanie a súvisiace náklady podľa tohto zošita.</t>
  </si>
  <si>
    <t>P. č.</t>
  </si>
  <si>
    <t>Predmet</t>
  </si>
  <si>
    <t>Množstvo</t>
  </si>
  <si>
    <t>MJ</t>
  </si>
  <si>
    <t>Cena za MJ bez DPH [EUR]</t>
  </si>
  <si>
    <t>Cena spolu bez DPH [EUR]</t>
  </si>
  <si>
    <t>Chladiarenské dodávkové vozidlo – veľké vyhotovenie, chladiarenský priestor min. 11,5 m³</t>
  </si>
  <si>
    <t>ks</t>
  </si>
  <si>
    <t>Chladiarenská dodávka – kompaktné vyhotovenie, chladiarenský priestor min. 3,7 m³</t>
  </si>
  <si>
    <t>Veľké vyhotovenie s využiteľným chladiarenským priestorom najmenej 11,5 m³. Požiadavky sú funkčné a výkonové; žlté bunky vyplní dodávateľ.</t>
  </si>
  <si>
    <t>Účel</t>
  </si>
  <si>
    <t>preprava chladených potravín</t>
  </si>
  <si>
    <t>Oblasť</t>
  </si>
  <si>
    <t>Požadovaný parameter</t>
  </si>
  <si>
    <t>Požadovaná hodnota</t>
  </si>
  <si>
    <t>Kompaktné vyhotovenie s využiteľným chladiarenským priestorom najmenej 3,7 m³. Požiadavky sú funkčné a výkonové; žlté bunky vyplní dodávateľ.</t>
  </si>
  <si>
    <t>VŠEOBECNÉ POŽIADAVKY NA PREDLOŽENIE PONUKY</t>
  </si>
  <si>
    <t>Požiadavky sa vzťahujú na obe položky cenového formulára, ak technická špecifikácia neurčuje inak.</t>
  </si>
  <si>
    <t>Požiadavka</t>
  </si>
  <si>
    <t>Predmet ponuky</t>
  </si>
  <si>
    <t>Ponuka sa predkladá na kompletné nové vozidlá vrátane chladiarenskej prestavby a plne funkčných chladiacich jednotiek.</t>
  </si>
  <si>
    <t>Rozsah ceny</t>
  </si>
  <si>
    <t>Cena bez DPH zahŕňa vozidlo, prestavbu, chladiacu jednotku, montáž, všetok potrebný materiál a príslušenstvo, skúšky, dokumentáciu, dopravu, odovzdanie a zaškolenie obsluhy.</t>
  </si>
  <si>
    <t>Spôsobilosť na prevádzku</t>
  </si>
  <si>
    <t>Pri odovzdaní musia byť vozidlá úplné, prevádzkyschopné, homologizované a pripravené na cestnú premávku a prepravu chladených potravín v Slovenskej republike.</t>
  </si>
  <si>
    <t>Schválenie a doklady</t>
  </si>
  <si>
    <t>V cene sú zahrnuté potrebné úkony viacstupňového schválenia, doklady o prestavbe, certifikát ATP-FNA, doklad o zhode a zápis prestavby v dokladoch vozidla.</t>
  </si>
  <si>
    <t>Dokumentácia</t>
  </si>
  <si>
    <t>Návody na obsluhu a údržbu vozidla, chladiacej jednotky a prestavby, záručné podmienky a servisná dokumentácia budú v slovenskom alebo českom jazyku.</t>
  </si>
  <si>
    <t>Hygiena</t>
  </si>
  <si>
    <t>Materiály chladiarenského priestoru musia byť zdravotne bezpečné, odolné proti korózii a bežným čistiacim a dezinfekčným prostriedkom používaným v potravinárstve.</t>
  </si>
  <si>
    <t>Záruka</t>
  </si>
  <si>
    <t>Minimálna záručná doba je 24 mesiacov od protokolárneho prevzatia, bez obmedzenia zákonných práv objednávateľa.</t>
  </si>
  <si>
    <t>Základné vozidlo</t>
  </si>
  <si>
    <t>Stav vozidla</t>
  </si>
  <si>
    <t>nové, nepoužívané</t>
  </si>
  <si>
    <t>Kategória a vyhotovenie</t>
  </si>
  <si>
    <t>N1; uzatvorená skriňová karoséria</t>
  </si>
  <si>
    <t>Palivo a výkon motora</t>
  </si>
  <si>
    <t>kW</t>
  </si>
  <si>
    <t>motorová nafta; výkon min. 96</t>
  </si>
  <si>
    <t>Prevodovka</t>
  </si>
  <si>
    <t>manuálna, min. 6 prevodových stupňov</t>
  </si>
  <si>
    <t>Najväčšia technicky prípustná celková hmotnosť</t>
  </si>
  <si>
    <t>kg</t>
  </si>
  <si>
    <t>max. 3 500</t>
  </si>
  <si>
    <t>Užitočná hmotnosť po kompletnej prestavbe</t>
  </si>
  <si>
    <t>dodávateľ uvedie; musí byť dodržaná prípustná celková hmotnosť</t>
  </si>
  <si>
    <t>Nákladný priestor</t>
  </si>
  <si>
    <t>Využiteľný objem chladiarenského priestoru</t>
  </si>
  <si>
    <t>m³</t>
  </si>
  <si>
    <t>min. 11,5 po kompletnej prestavbe</t>
  </si>
  <si>
    <t>Bočné nakladacie dvere</t>
  </si>
  <si>
    <t>min. jedny posuvné dvere na pravej strane</t>
  </si>
  <si>
    <t>Zadné nakladacie dvere</t>
  </si>
  <si>
    <t>dvojkrídlové; otvorenie min. 270°</t>
  </si>
  <si>
    <t>Kabína a výbava</t>
  </si>
  <si>
    <t>Počet miest na sedenie vrátane vodiča</t>
  </si>
  <si>
    <t>min. 3</t>
  </si>
  <si>
    <t>Klimatizácia kabíny</t>
  </si>
  <si>
    <t>áno</t>
  </si>
  <si>
    <t>Parkovací asistent</t>
  </si>
  <si>
    <t>zadné parkovacie snímače a zadná parkovacia kamera</t>
  </si>
  <si>
    <t>Bezpečnosť</t>
  </si>
  <si>
    <t>Bezpečnostná a asistenčná výbava</t>
  </si>
  <si>
    <t>ABS, stabilizačný a trakčný systém, asistent rozjazdu do kopca, núdzové brzdenie, sledovanie jazdného pruhu, kontrola tlaku v pneumatikách a airbag vodiča a spolujazdca</t>
  </si>
  <si>
    <t>Chladiarenská prestavba</t>
  </si>
  <si>
    <t>Klasifikácia izotermickej nadstavby</t>
  </si>
  <si>
    <t>FNA podľa dohody ATP</t>
  </si>
  <si>
    <t>Prevádzkový teplotný rozsah</t>
  </si>
  <si>
    <t>°C</t>
  </si>
  <si>
    <t>musí zahŕňať najmenej 0 až +10</t>
  </si>
  <si>
    <t>Chladiaci výkon pri teplote 0 °C</t>
  </si>
  <si>
    <t>min. 2,8</t>
  </si>
  <si>
    <t>Izolácia a tepelná priestupnosť</t>
  </si>
  <si>
    <t>W/(m²·K)</t>
  </si>
  <si>
    <t>izolované steny, strop, dvere a podlaha; súčiniteľ prestupu tepla max. 0,70</t>
  </si>
  <si>
    <t>Vnútorné povrchy</t>
  </si>
  <si>
    <t>svetlé, hladké, zdravotne bezpečné pre potraviny, umývateľné a dezinfikovateľné</t>
  </si>
  <si>
    <t>Podlaha</t>
  </si>
  <si>
    <t>tesná, umývateľná, protišmyková a mechanicky odolná</t>
  </si>
  <si>
    <t>Osvetlenie chladiarenského priestoru</t>
  </si>
  <si>
    <t>vnútorné osvetlenie ovládané z kabíny alebo automaticky pri otvorení</t>
  </si>
  <si>
    <t>Ovládanie a zobrazenie teploty</t>
  </si>
  <si>
    <t>ovládací panel a zobrazenie aktuálnej teploty v dosahu vodiča</t>
  </si>
  <si>
    <t>Doklady a odovzdanie</t>
  </si>
  <si>
    <t>ATP a schválenie prestavby</t>
  </si>
  <si>
    <t>platný certifikát ATP-FNA, viacstupňové schválenie a zápis prestavby v dokladoch vozidla</t>
  </si>
  <si>
    <t>N1; kompaktná uzatvorená skriňová karoséria</t>
  </si>
  <si>
    <t>motorová nafta; výkon min. 75</t>
  </si>
  <si>
    <t>max. 2 500</t>
  </si>
  <si>
    <t>min. 3,7 po kompletnej prestavbe</t>
  </si>
  <si>
    <t>dvojkrídlové; otvorenie min. 180°</t>
  </si>
  <si>
    <t>min. 2</t>
  </si>
  <si>
    <t>zadné parkovacie snímače alebo zadná parkovacia kamera</t>
  </si>
  <si>
    <t>min. 1,0</t>
  </si>
  <si>
    <t>Určené na prieskum trhu a stanovenie predpokladanej hodnoty zákazky. Žlté bunky vyplní oslovený dodávateľ.</t>
  </si>
  <si>
    <t>Cena spolu s DPH [EUR]</t>
  </si>
  <si>
    <t xml:space="preserve">Účel </t>
  </si>
  <si>
    <t>.................................................................</t>
  </si>
  <si>
    <t>podpis a pečiatka uchádzača</t>
  </si>
  <si>
    <t>CENA CELKOM</t>
  </si>
  <si>
    <r>
      <t xml:space="preserve">Obchodné meno: </t>
    </r>
    <r>
      <rPr>
        <i/>
        <sz val="11"/>
        <color rgb="FFFF0000"/>
        <rFont val="Carlito"/>
        <charset val="238"/>
      </rPr>
      <t>uvedie uchádzač</t>
    </r>
  </si>
  <si>
    <r>
      <t xml:space="preserve">IČO: </t>
    </r>
    <r>
      <rPr>
        <i/>
        <sz val="11"/>
        <color rgb="FFFF0000"/>
        <rFont val="Carlito"/>
        <charset val="238"/>
      </rPr>
      <t>uvedie uchádzač</t>
    </r>
  </si>
  <si>
    <r>
      <t xml:space="preserve">Dátum ponuky: </t>
    </r>
    <r>
      <rPr>
        <i/>
        <sz val="11"/>
        <color rgb="FFFF0000"/>
        <rFont val="Carlito"/>
        <charset val="238"/>
      </rPr>
      <t>uvedie uchádzač</t>
    </r>
  </si>
  <si>
    <t>Typ/model výrobku:</t>
  </si>
  <si>
    <t>uvedie uchádzač</t>
  </si>
  <si>
    <t>Názov výrobcu:</t>
  </si>
  <si>
    <r>
      <t>Ponúkaná hodnota / poznámka</t>
    </r>
    <r>
      <rPr>
        <i/>
        <sz val="11"/>
        <color rgb="FFFF0000"/>
        <rFont val="Carlito"/>
        <charset val="238"/>
      </rPr>
      <t xml:space="preserve"> (uvedie uchádzač)</t>
    </r>
  </si>
  <si>
    <t>Uchádzač potvrdí ÁNO/NIE</t>
  </si>
  <si>
    <t xml:space="preserve">TECHNICKÁ ŠPECIFIKÁCIA – CHLADIARENSKÉ DODÁVKOVÉ VOZIDLO </t>
  </si>
  <si>
    <t xml:space="preserve">TECHNICKÁ ŠPECIFIKÁCIA – CHLADIARENSKÁ DODÁVKA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</si>
</sst>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EUR&quot;"/>
    <numFmt numFmtId="165" formatCode="#,##0.00\ [$EUR]"/>
  </numFmts>
  <fonts count="12">
    <font>
      <sz val="11"/>
      <name val="Carlito"/>
    </font>
    <font>
      <i/>
      <sz val="10"/>
      <color rgb="FF17365D"/>
      <name val="Carlito"/>
    </font>
    <font>
      <b/>
      <sz val="11"/>
      <color rgb="FF1F2937"/>
      <name val="Carlito"/>
    </font>
    <font>
      <i/>
      <sz val="11"/>
      <color rgb="FF17365D"/>
      <name val="Carlito"/>
    </font>
    <font>
      <b/>
      <sz val="11"/>
      <color rgb="FF17365D"/>
      <name val="Carlito"/>
    </font>
    <font>
      <b/>
      <sz val="16"/>
      <name val="Aptos Display"/>
    </font>
    <font>
      <b/>
      <sz val="11"/>
      <name val="Carlito"/>
    </font>
    <font>
      <sz val="11"/>
      <name val="Carlito"/>
      <charset val="238"/>
    </font>
    <font>
      <sz val="10"/>
      <name val="Carlito"/>
      <charset val="238"/>
    </font>
    <font>
      <i/>
      <sz val="11"/>
      <color rgb="FFFF0000"/>
      <name val="Carlito"/>
      <charset val="238"/>
    </font>
    <font>
      <b/>
      <sz val="11"/>
      <color rgb="FF000000"/>
      <name val="Carlito"/>
    </font>
    <font>
      <b/>
      <i/>
      <sz val="11"/>
      <color rgb="FFFF0000"/>
      <name val="Carlito"/>
      <charset val="238"/>
    </font>
  </fonts>
  <fills count="12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EAF3F8"/>
      </patternFill>
    </fill>
    <fill>
      <patternFill patternType="solid">
        <fgColor rgb="FFFFF2CC"/>
      </patternFill>
    </fill>
    <fill>
      <patternFill patternType="solid">
        <fgColor rgb="FFDDEBF7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5117038483843"/>
        <bgColor indexed="65"/>
      </patternFill>
    </fill>
  </fills>
  <borders count="9"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B7C9D6"/>
      </right>
      <top style="thin">
        <color rgb="FFB7C9D6"/>
      </top>
      <bottom style="thin">
        <color rgb="FFB7C9D6"/>
      </bottom>
      <diagonal/>
    </border>
    <border>
      <left/>
      <right/>
      <top style="thin">
        <color rgb="FFB7C9D6"/>
      </top>
      <bottom style="thin">
        <color rgb="FFB7C9D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7C9D6"/>
      </left>
      <right style="thin">
        <color rgb="FFB7C9D6"/>
      </right>
      <top style="thin">
        <color rgb="FFB7C9D6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164" fontId="0" fillId="4" borderId="1" xfId="0" applyNumberFormat="1" applyFont="1" applyFill="1" applyBorder="1" applyAlignment="1">
      <alignment vertical="center" wrapText="1"/>
    </xf>
    <xf numFmtId="164" fontId="0" fillId="0" borderId="1" xfId="0" applyNumberFormat="1" applyFont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164" fontId="0" fillId="4" borderId="6" xfId="0" applyNumberFormat="1" applyFont="1" applyFill="1" applyBorder="1" applyAlignment="1">
      <alignment vertical="center" wrapText="1"/>
    </xf>
    <xf numFmtId="164" fontId="0" fillId="0" borderId="6" xfId="0" applyNumberFormat="1" applyFont="1" applyBorder="1" applyAlignment="1">
      <alignment vertical="center" wrapText="1"/>
    </xf>
    <xf numFmtId="165" fontId="0" fillId="4" borderId="1" xfId="0" applyNumberFormat="1" applyFont="1" applyFill="1" applyBorder="1" applyAlignment="1">
      <alignment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164" fontId="6" fillId="10" borderId="5" xfId="0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9" borderId="0" xfId="0" applyFont="1" applyFill="1" applyAlignment="1">
      <alignment horizontal="left"/>
    </xf>
    <xf numFmtId="0" fontId="8" fillId="0" borderId="0" xfId="0" applyFont="1"/>
    <xf numFmtId="0" fontId="5" fillId="8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6" fillId="10" borderId="5" xfId="0" applyFont="1" applyFill="1" applyBorder="1" applyAlignment="1">
      <alignment vertical="center"/>
    </xf>
    <xf numFmtId="0" fontId="1" fillId="8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3" xfId="0" applyBorder="1"/>
    <xf numFmtId="0" fontId="2" fillId="6" borderId="1" xfId="0" applyFont="1" applyFill="1" applyBorder="1" applyAlignment="1">
      <alignment horizontal="left" vertical="center" wrapText="1"/>
    </xf>
    <xf numFmtId="0" fontId="0" fillId="0" borderId="4" xfId="0" applyBorder="1"/>
    <xf numFmtId="0" fontId="2" fillId="6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6" fillId="11" borderId="2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A4" sqref="A4:G4"/>
    </sheetView>
  </sheetViews>
  <sheetFormatPr defaultRowHeight="14.25"/>
  <cols>
    <col min="1" max="1" width="7" customWidth="1"/>
    <col min="2" max="2" width="62" customWidth="1"/>
    <col min="3" max="4" width="11" customWidth="1"/>
    <col min="5" max="6" width="23" customWidth="1"/>
    <col min="7" max="7" width="22" customWidth="1"/>
  </cols>
  <sheetData>
    <row r="1" spans="1:7" ht="33.950000000000003" customHeight="1">
      <c r="A1" s="27" t="s">
        <v>0</v>
      </c>
      <c r="B1" s="27"/>
      <c r="C1" s="27"/>
      <c r="D1" s="27"/>
      <c r="E1" s="27"/>
      <c r="F1" s="27"/>
      <c r="G1" s="27"/>
    </row>
    <row r="2" spans="1:7" ht="38.1" customHeight="1">
      <c r="A2" s="28" t="s">
        <v>99</v>
      </c>
      <c r="B2" s="28"/>
      <c r="C2" s="28"/>
      <c r="D2" s="28"/>
      <c r="E2" s="28"/>
      <c r="F2" s="28"/>
      <c r="G2" s="28"/>
    </row>
    <row r="4" spans="1:7" ht="30" customHeight="1">
      <c r="A4" s="32" t="s">
        <v>1</v>
      </c>
      <c r="B4" s="33"/>
      <c r="C4" s="34" t="s">
        <v>105</v>
      </c>
      <c r="D4" s="35"/>
      <c r="E4" s="33"/>
      <c r="F4" s="36" t="s">
        <v>106</v>
      </c>
      <c r="G4" s="36" t="s">
        <v>107</v>
      </c>
    </row>
    <row r="5" spans="1:7" ht="36" customHeight="1">
      <c r="A5" s="29" t="s">
        <v>2</v>
      </c>
      <c r="B5" s="29"/>
      <c r="C5" s="29"/>
      <c r="D5" s="29"/>
      <c r="E5" s="29"/>
      <c r="F5" s="29"/>
      <c r="G5" s="29"/>
    </row>
    <row r="7" spans="1:7" ht="42" customHeight="1">
      <c r="A7" s="18" t="s">
        <v>3</v>
      </c>
      <c r="B7" s="18" t="s">
        <v>4</v>
      </c>
      <c r="C7" s="18" t="s">
        <v>5</v>
      </c>
      <c r="D7" s="18" t="s">
        <v>6</v>
      </c>
      <c r="E7" s="18" t="s">
        <v>7</v>
      </c>
      <c r="F7" s="18" t="s">
        <v>8</v>
      </c>
      <c r="G7" s="18" t="s">
        <v>100</v>
      </c>
    </row>
    <row r="8" spans="1:7" ht="48" customHeight="1">
      <c r="A8" s="2">
        <v>1</v>
      </c>
      <c r="B8" s="1" t="s">
        <v>9</v>
      </c>
      <c r="C8" s="2">
        <v>5</v>
      </c>
      <c r="D8" s="2" t="s">
        <v>10</v>
      </c>
      <c r="E8" s="4">
        <v>0</v>
      </c>
      <c r="F8" s="5">
        <f>IF(E8="","",C8*E8)</f>
        <v>0</v>
      </c>
      <c r="G8" s="17">
        <f>F8*1.23</f>
        <v>0</v>
      </c>
    </row>
    <row r="9" spans="1:7" ht="48" customHeight="1">
      <c r="A9" s="13">
        <v>2</v>
      </c>
      <c r="B9" s="14" t="s">
        <v>11</v>
      </c>
      <c r="C9" s="13">
        <v>3</v>
      </c>
      <c r="D9" s="13" t="s">
        <v>10</v>
      </c>
      <c r="E9" s="15">
        <v>0</v>
      </c>
      <c r="F9" s="16">
        <f>IF(E9="","",C9*E9)</f>
        <v>0</v>
      </c>
      <c r="G9" s="17">
        <f>F9*1.23</f>
        <v>0</v>
      </c>
    </row>
    <row r="10" spans="1:7" ht="15">
      <c r="A10" s="30" t="s">
        <v>104</v>
      </c>
      <c r="B10" s="30"/>
      <c r="C10" s="30"/>
      <c r="D10" s="30"/>
      <c r="E10" s="30"/>
      <c r="F10" s="20">
        <f>IF(COUNT(E8:E9)=0,"",SUM(F8:F9))</f>
        <v>0</v>
      </c>
      <c r="G10" s="20">
        <f>IF(COUNT(F8:F9)=0,"",SUM(G8:G9))</f>
        <v>0</v>
      </c>
    </row>
    <row r="17" spans="5:9">
      <c r="E17" s="25" t="s">
        <v>102</v>
      </c>
      <c r="F17" s="25"/>
      <c r="G17" s="24"/>
      <c r="H17" s="24"/>
      <c r="I17" s="24"/>
    </row>
    <row r="18" spans="5:9">
      <c r="E18" s="26" t="s">
        <v>103</v>
      </c>
      <c r="F18" s="26"/>
      <c r="G18" s="26"/>
      <c r="H18" s="26"/>
      <c r="I18" s="26"/>
    </row>
  </sheetData>
  <mergeCells count="8">
    <mergeCell ref="E17:F17"/>
    <mergeCell ref="E18:I18"/>
    <mergeCell ref="A1:G1"/>
    <mergeCell ref="A2:G2"/>
    <mergeCell ref="A5:G5"/>
    <mergeCell ref="A10:E10"/>
    <mergeCell ref="A4:B4"/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showGridLines="0" workbookViewId="0">
      <selection activeCell="A2" sqref="A2:F2"/>
    </sheetView>
  </sheetViews>
  <sheetFormatPr defaultRowHeight="14.25"/>
  <cols>
    <col min="1" max="1" width="9.75" customWidth="1"/>
    <col min="2" max="2" width="25" customWidth="1"/>
    <col min="3" max="3" width="40" customWidth="1"/>
    <col min="4" max="4" width="12" customWidth="1"/>
    <col min="5" max="5" width="55" customWidth="1"/>
    <col min="6" max="6" width="43" customWidth="1"/>
  </cols>
  <sheetData>
    <row r="1" spans="1:6" ht="33.950000000000003" customHeight="1">
      <c r="A1" s="27" t="s">
        <v>113</v>
      </c>
      <c r="B1" s="27"/>
      <c r="C1" s="27"/>
      <c r="D1" s="27"/>
      <c r="E1" s="27"/>
      <c r="F1" s="27"/>
    </row>
    <row r="2" spans="1:6" ht="38.1" customHeight="1">
      <c r="A2" s="31" t="s">
        <v>12</v>
      </c>
      <c r="B2" s="31"/>
      <c r="C2" s="31"/>
      <c r="D2" s="31"/>
      <c r="E2" s="31"/>
      <c r="F2" s="31"/>
    </row>
    <row r="4" spans="1:6" ht="15">
      <c r="A4" s="6" t="s">
        <v>5</v>
      </c>
      <c r="B4" s="22">
        <v>5</v>
      </c>
      <c r="C4" s="6" t="s">
        <v>6</v>
      </c>
      <c r="D4" s="6" t="s">
        <v>10</v>
      </c>
      <c r="E4" s="21" t="s">
        <v>101</v>
      </c>
      <c r="F4" s="6" t="s">
        <v>14</v>
      </c>
    </row>
    <row r="5" spans="1:6" ht="15">
      <c r="A5" s="37" t="s">
        <v>108</v>
      </c>
      <c r="B5" s="35"/>
      <c r="C5" s="33"/>
      <c r="D5" s="38" t="s">
        <v>109</v>
      </c>
      <c r="E5" s="39"/>
      <c r="F5" s="40"/>
    </row>
    <row r="6" spans="1:6" ht="15">
      <c r="A6" s="37" t="s">
        <v>110</v>
      </c>
      <c r="B6" s="35"/>
      <c r="C6" s="33"/>
      <c r="D6" s="38" t="s">
        <v>109</v>
      </c>
      <c r="E6" s="39"/>
      <c r="F6" s="40"/>
    </row>
    <row r="8" spans="1:6" ht="42" customHeight="1">
      <c r="A8" s="19" t="s">
        <v>3</v>
      </c>
      <c r="B8" s="19" t="s">
        <v>15</v>
      </c>
      <c r="C8" s="19" t="s">
        <v>16</v>
      </c>
      <c r="D8" s="19" t="s">
        <v>6</v>
      </c>
      <c r="E8" s="19" t="s">
        <v>17</v>
      </c>
      <c r="F8" s="41" t="s">
        <v>111</v>
      </c>
    </row>
    <row r="9" spans="1:6" ht="24.95" customHeight="1">
      <c r="A9" s="8">
        <v>1</v>
      </c>
      <c r="B9" s="12" t="s">
        <v>36</v>
      </c>
      <c r="C9" s="10" t="s">
        <v>37</v>
      </c>
      <c r="D9" s="11"/>
      <c r="E9" s="10" t="s">
        <v>38</v>
      </c>
      <c r="F9" s="9"/>
    </row>
    <row r="10" spans="1:6" ht="24.95" customHeight="1">
      <c r="A10" s="8">
        <v>2</v>
      </c>
      <c r="B10" s="7" t="s">
        <v>36</v>
      </c>
      <c r="C10" s="7" t="s">
        <v>39</v>
      </c>
      <c r="D10" s="8"/>
      <c r="E10" s="7" t="s">
        <v>40</v>
      </c>
      <c r="F10" s="9"/>
    </row>
    <row r="11" spans="1:6" ht="24.95" customHeight="1">
      <c r="A11" s="8">
        <v>3</v>
      </c>
      <c r="B11" s="7" t="s">
        <v>36</v>
      </c>
      <c r="C11" s="7" t="s">
        <v>41</v>
      </c>
      <c r="D11" s="8" t="s">
        <v>42</v>
      </c>
      <c r="E11" s="7" t="s">
        <v>43</v>
      </c>
      <c r="F11" s="9"/>
    </row>
    <row r="12" spans="1:6" ht="24.95" customHeight="1">
      <c r="A12" s="8">
        <v>4</v>
      </c>
      <c r="B12" s="7" t="s">
        <v>36</v>
      </c>
      <c r="C12" s="7" t="s">
        <v>44</v>
      </c>
      <c r="D12" s="8"/>
      <c r="E12" s="7" t="s">
        <v>45</v>
      </c>
      <c r="F12" s="9"/>
    </row>
    <row r="13" spans="1:6" ht="30.95" customHeight="1">
      <c r="A13" s="8">
        <v>5</v>
      </c>
      <c r="B13" s="7" t="s">
        <v>36</v>
      </c>
      <c r="C13" s="7" t="s">
        <v>46</v>
      </c>
      <c r="D13" s="8" t="s">
        <v>47</v>
      </c>
      <c r="E13" s="7" t="s">
        <v>48</v>
      </c>
      <c r="F13" s="9"/>
    </row>
    <row r="14" spans="1:6" ht="30.95" customHeight="1">
      <c r="A14" s="8">
        <v>6</v>
      </c>
      <c r="B14" s="7" t="s">
        <v>36</v>
      </c>
      <c r="C14" s="7" t="s">
        <v>49</v>
      </c>
      <c r="D14" s="8" t="s">
        <v>47</v>
      </c>
      <c r="E14" s="23" t="s">
        <v>50</v>
      </c>
      <c r="F14" s="9"/>
    </row>
    <row r="15" spans="1:6" ht="24.95" customHeight="1">
      <c r="A15" s="8">
        <v>7</v>
      </c>
      <c r="B15" s="12" t="s">
        <v>51</v>
      </c>
      <c r="C15" s="10" t="s">
        <v>52</v>
      </c>
      <c r="D15" s="11" t="s">
        <v>53</v>
      </c>
      <c r="E15" s="10" t="s">
        <v>54</v>
      </c>
      <c r="F15" s="9"/>
    </row>
    <row r="16" spans="1:6" ht="24.95" customHeight="1">
      <c r="A16" s="8">
        <v>8</v>
      </c>
      <c r="B16" s="7" t="s">
        <v>51</v>
      </c>
      <c r="C16" s="7" t="s">
        <v>55</v>
      </c>
      <c r="D16" s="8"/>
      <c r="E16" s="7" t="s">
        <v>56</v>
      </c>
      <c r="F16" s="9"/>
    </row>
    <row r="17" spans="1:6" ht="24.95" customHeight="1">
      <c r="A17" s="8">
        <v>9</v>
      </c>
      <c r="B17" s="7" t="s">
        <v>51</v>
      </c>
      <c r="C17" s="7" t="s">
        <v>57</v>
      </c>
      <c r="D17" s="8"/>
      <c r="E17" s="7" t="s">
        <v>58</v>
      </c>
      <c r="F17" s="9"/>
    </row>
    <row r="18" spans="1:6" ht="24.95" customHeight="1">
      <c r="A18" s="8">
        <v>10</v>
      </c>
      <c r="B18" s="12" t="s">
        <v>59</v>
      </c>
      <c r="C18" s="10" t="s">
        <v>60</v>
      </c>
      <c r="D18" s="11"/>
      <c r="E18" s="10" t="s">
        <v>61</v>
      </c>
      <c r="F18" s="9"/>
    </row>
    <row r="19" spans="1:6" ht="24.95" customHeight="1">
      <c r="A19" s="8">
        <v>11</v>
      </c>
      <c r="B19" s="7" t="s">
        <v>59</v>
      </c>
      <c r="C19" s="7" t="s">
        <v>62</v>
      </c>
      <c r="D19" s="8"/>
      <c r="E19" s="7" t="s">
        <v>63</v>
      </c>
      <c r="F19" s="9"/>
    </row>
    <row r="20" spans="1:6" ht="30.95" customHeight="1">
      <c r="A20" s="8">
        <v>12</v>
      </c>
      <c r="B20" s="7" t="s">
        <v>59</v>
      </c>
      <c r="C20" s="7" t="s">
        <v>64</v>
      </c>
      <c r="D20" s="8"/>
      <c r="E20" s="7" t="s">
        <v>65</v>
      </c>
      <c r="F20" s="9"/>
    </row>
    <row r="21" spans="1:6" ht="54" customHeight="1">
      <c r="A21" s="8">
        <v>13</v>
      </c>
      <c r="B21" s="12" t="s">
        <v>66</v>
      </c>
      <c r="C21" s="10" t="s">
        <v>67</v>
      </c>
      <c r="D21" s="11"/>
      <c r="E21" s="10" t="s">
        <v>68</v>
      </c>
      <c r="F21" s="9"/>
    </row>
    <row r="22" spans="1:6" ht="24.95" customHeight="1">
      <c r="A22" s="8">
        <v>14</v>
      </c>
      <c r="B22" s="12" t="s">
        <v>69</v>
      </c>
      <c r="C22" s="10" t="s">
        <v>70</v>
      </c>
      <c r="D22" s="11"/>
      <c r="E22" s="10" t="s">
        <v>71</v>
      </c>
      <c r="F22" s="9"/>
    </row>
    <row r="23" spans="1:6" ht="24.95" customHeight="1">
      <c r="A23" s="8">
        <v>15</v>
      </c>
      <c r="B23" s="7" t="s">
        <v>69</v>
      </c>
      <c r="C23" s="7" t="s">
        <v>72</v>
      </c>
      <c r="D23" s="8" t="s">
        <v>73</v>
      </c>
      <c r="E23" s="7" t="s">
        <v>74</v>
      </c>
      <c r="F23" s="9"/>
    </row>
    <row r="24" spans="1:6" ht="24.95" customHeight="1">
      <c r="A24" s="8">
        <v>16</v>
      </c>
      <c r="B24" s="7" t="s">
        <v>69</v>
      </c>
      <c r="C24" s="7" t="s">
        <v>75</v>
      </c>
      <c r="D24" s="8" t="s">
        <v>42</v>
      </c>
      <c r="E24" s="7" t="s">
        <v>76</v>
      </c>
      <c r="F24" s="9"/>
    </row>
    <row r="25" spans="1:6" ht="38.1" customHeight="1">
      <c r="A25" s="8">
        <v>17</v>
      </c>
      <c r="B25" s="7" t="s">
        <v>69</v>
      </c>
      <c r="C25" s="7" t="s">
        <v>77</v>
      </c>
      <c r="D25" s="8" t="s">
        <v>78</v>
      </c>
      <c r="E25" s="7" t="s">
        <v>79</v>
      </c>
      <c r="F25" s="9"/>
    </row>
    <row r="26" spans="1:6" ht="38.1" customHeight="1">
      <c r="A26" s="8">
        <v>18</v>
      </c>
      <c r="B26" s="7" t="s">
        <v>69</v>
      </c>
      <c r="C26" s="7" t="s">
        <v>80</v>
      </c>
      <c r="D26" s="8"/>
      <c r="E26" s="7" t="s">
        <v>81</v>
      </c>
      <c r="F26" s="9"/>
    </row>
    <row r="27" spans="1:6" ht="30.95" customHeight="1">
      <c r="A27" s="8">
        <v>19</v>
      </c>
      <c r="B27" s="7" t="s">
        <v>69</v>
      </c>
      <c r="C27" s="7" t="s">
        <v>82</v>
      </c>
      <c r="D27" s="8"/>
      <c r="E27" s="7" t="s">
        <v>83</v>
      </c>
      <c r="F27" s="9"/>
    </row>
    <row r="28" spans="1:6" ht="30.95" customHeight="1">
      <c r="A28" s="8">
        <v>20</v>
      </c>
      <c r="B28" s="7" t="s">
        <v>69</v>
      </c>
      <c r="C28" s="7" t="s">
        <v>84</v>
      </c>
      <c r="D28" s="8"/>
      <c r="E28" s="7" t="s">
        <v>85</v>
      </c>
      <c r="F28" s="9"/>
    </row>
    <row r="29" spans="1:6" ht="30.95" customHeight="1">
      <c r="A29" s="8">
        <v>21</v>
      </c>
      <c r="B29" s="7" t="s">
        <v>69</v>
      </c>
      <c r="C29" s="7" t="s">
        <v>86</v>
      </c>
      <c r="D29" s="8"/>
      <c r="E29" s="7" t="s">
        <v>87</v>
      </c>
      <c r="F29" s="9"/>
    </row>
    <row r="30" spans="1:6" ht="38.1" customHeight="1">
      <c r="A30" s="8">
        <v>22</v>
      </c>
      <c r="B30" s="12" t="s">
        <v>88</v>
      </c>
      <c r="C30" s="10" t="s">
        <v>89</v>
      </c>
      <c r="D30" s="11"/>
      <c r="E30" s="10" t="s">
        <v>90</v>
      </c>
      <c r="F30" s="9"/>
    </row>
    <row r="31" spans="1:6" ht="32.1" customHeight="1"/>
    <row r="32" spans="1:6" ht="39.950000000000003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32.1" customHeight="1"/>
    <row r="40" ht="32.1" customHeight="1"/>
    <row r="41" ht="24.95" customHeight="1"/>
    <row r="42" ht="24.95" customHeight="1"/>
    <row r="43" ht="39.950000000000003" customHeight="1"/>
    <row r="44" ht="39.950000000000003" customHeight="1"/>
    <row r="45" ht="39.950000000000003" customHeight="1"/>
    <row r="46" ht="39.950000000000003" customHeight="1"/>
    <row r="47" ht="39.950000000000003" customHeight="1"/>
    <row r="48" ht="32.1" customHeight="1"/>
    <row r="49" ht="24.95" customHeight="1"/>
    <row r="50" ht="32.1" customHeight="1"/>
    <row r="51" ht="24.95" customHeight="1"/>
    <row r="52" ht="32.1" customHeight="1"/>
    <row r="53" ht="32.1" customHeight="1"/>
  </sheetData>
  <mergeCells count="6">
    <mergeCell ref="A1:F1"/>
    <mergeCell ref="A2:F2"/>
    <mergeCell ref="A5:C5"/>
    <mergeCell ref="D5:F5"/>
    <mergeCell ref="A6:C6"/>
    <mergeCell ref="D6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showGridLines="0" workbookViewId="0">
      <selection activeCell="A2" sqref="A2:F2"/>
    </sheetView>
  </sheetViews>
  <sheetFormatPr defaultRowHeight="14.25"/>
  <cols>
    <col min="1" max="1" width="9.25" customWidth="1"/>
    <col min="2" max="2" width="25" customWidth="1"/>
    <col min="3" max="3" width="40" customWidth="1"/>
    <col min="4" max="4" width="12" customWidth="1"/>
    <col min="5" max="5" width="55" customWidth="1"/>
    <col min="6" max="6" width="43" customWidth="1"/>
  </cols>
  <sheetData>
    <row r="1" spans="1:6" ht="33.950000000000003" customHeight="1">
      <c r="A1" s="27" t="s">
        <v>114</v>
      </c>
      <c r="B1" s="27"/>
      <c r="C1" s="27"/>
      <c r="D1" s="27"/>
      <c r="E1" s="27"/>
      <c r="F1" s="27"/>
    </row>
    <row r="2" spans="1:6" ht="38.1" customHeight="1">
      <c r="A2" s="31" t="s">
        <v>18</v>
      </c>
      <c r="B2" s="31"/>
      <c r="C2" s="31"/>
      <c r="D2" s="31"/>
      <c r="E2" s="31"/>
      <c r="F2" s="31"/>
    </row>
    <row r="4" spans="1:6" ht="15">
      <c r="A4" s="6" t="s">
        <v>5</v>
      </c>
      <c r="B4" s="22">
        <v>3</v>
      </c>
      <c r="C4" s="6" t="s">
        <v>6</v>
      </c>
      <c r="D4" s="6" t="s">
        <v>10</v>
      </c>
      <c r="E4" s="6" t="s">
        <v>13</v>
      </c>
      <c r="F4" s="6" t="s">
        <v>14</v>
      </c>
    </row>
    <row r="5" spans="1:6" ht="15">
      <c r="A5" s="37" t="s">
        <v>108</v>
      </c>
      <c r="B5" s="35"/>
      <c r="C5" s="33"/>
      <c r="D5" s="38" t="s">
        <v>109</v>
      </c>
      <c r="E5" s="39"/>
      <c r="F5" s="40"/>
    </row>
    <row r="6" spans="1:6" ht="15">
      <c r="A6" s="37" t="s">
        <v>110</v>
      </c>
      <c r="B6" s="35"/>
      <c r="C6" s="33"/>
      <c r="D6" s="38" t="s">
        <v>109</v>
      </c>
      <c r="E6" s="39"/>
      <c r="F6" s="40"/>
    </row>
    <row r="8" spans="1:6" ht="42" customHeight="1">
      <c r="A8" s="19" t="s">
        <v>3</v>
      </c>
      <c r="B8" s="19" t="s">
        <v>15</v>
      </c>
      <c r="C8" s="19" t="s">
        <v>16</v>
      </c>
      <c r="D8" s="19" t="s">
        <v>6</v>
      </c>
      <c r="E8" s="19" t="s">
        <v>17</v>
      </c>
      <c r="F8" s="41" t="s">
        <v>111</v>
      </c>
    </row>
    <row r="9" spans="1:6" ht="24.95" customHeight="1">
      <c r="A9" s="8">
        <v>1</v>
      </c>
      <c r="B9" s="12" t="s">
        <v>36</v>
      </c>
      <c r="C9" s="10" t="s">
        <v>37</v>
      </c>
      <c r="D9" s="11"/>
      <c r="E9" s="10" t="s">
        <v>38</v>
      </c>
      <c r="F9" s="9"/>
    </row>
    <row r="10" spans="1:6" ht="24.95" customHeight="1">
      <c r="A10" s="8">
        <v>2</v>
      </c>
      <c r="B10" s="7" t="s">
        <v>36</v>
      </c>
      <c r="C10" s="7" t="s">
        <v>39</v>
      </c>
      <c r="D10" s="8"/>
      <c r="E10" s="7" t="s">
        <v>91</v>
      </c>
      <c r="F10" s="9"/>
    </row>
    <row r="11" spans="1:6" ht="24.95" customHeight="1">
      <c r="A11" s="8">
        <v>3</v>
      </c>
      <c r="B11" s="7" t="s">
        <v>36</v>
      </c>
      <c r="C11" s="7" t="s">
        <v>41</v>
      </c>
      <c r="D11" s="8" t="s">
        <v>42</v>
      </c>
      <c r="E11" s="7" t="s">
        <v>92</v>
      </c>
      <c r="F11" s="9"/>
    </row>
    <row r="12" spans="1:6" ht="24.95" customHeight="1">
      <c r="A12" s="8">
        <v>4</v>
      </c>
      <c r="B12" s="7" t="s">
        <v>36</v>
      </c>
      <c r="C12" s="7" t="s">
        <v>44</v>
      </c>
      <c r="D12" s="8"/>
      <c r="E12" s="7" t="s">
        <v>45</v>
      </c>
      <c r="F12" s="9"/>
    </row>
    <row r="13" spans="1:6" ht="30.95" customHeight="1">
      <c r="A13" s="8">
        <v>5</v>
      </c>
      <c r="B13" s="7" t="s">
        <v>36</v>
      </c>
      <c r="C13" s="7" t="s">
        <v>46</v>
      </c>
      <c r="D13" s="8" t="s">
        <v>47</v>
      </c>
      <c r="E13" s="7" t="s">
        <v>93</v>
      </c>
      <c r="F13" s="9"/>
    </row>
    <row r="14" spans="1:6" ht="30.95" customHeight="1">
      <c r="A14" s="8">
        <v>6</v>
      </c>
      <c r="B14" s="7" t="s">
        <v>36</v>
      </c>
      <c r="C14" s="7" t="s">
        <v>49</v>
      </c>
      <c r="D14" s="8" t="s">
        <v>47</v>
      </c>
      <c r="E14" s="1" t="s">
        <v>50</v>
      </c>
      <c r="F14" s="9"/>
    </row>
    <row r="15" spans="1:6" ht="24.95" customHeight="1">
      <c r="A15" s="8">
        <v>7</v>
      </c>
      <c r="B15" s="12" t="s">
        <v>51</v>
      </c>
      <c r="C15" s="10" t="s">
        <v>52</v>
      </c>
      <c r="D15" s="11" t="s">
        <v>53</v>
      </c>
      <c r="E15" s="10" t="s">
        <v>94</v>
      </c>
      <c r="F15" s="9"/>
    </row>
    <row r="16" spans="1:6" ht="24.95" customHeight="1">
      <c r="A16" s="8">
        <v>8</v>
      </c>
      <c r="B16" s="7" t="s">
        <v>51</v>
      </c>
      <c r="C16" s="7" t="s">
        <v>55</v>
      </c>
      <c r="D16" s="8"/>
      <c r="E16" s="7" t="s">
        <v>56</v>
      </c>
      <c r="F16" s="9"/>
    </row>
    <row r="17" spans="1:6" ht="24.95" customHeight="1">
      <c r="A17" s="8">
        <v>9</v>
      </c>
      <c r="B17" s="7" t="s">
        <v>51</v>
      </c>
      <c r="C17" s="7" t="s">
        <v>57</v>
      </c>
      <c r="D17" s="8"/>
      <c r="E17" s="7" t="s">
        <v>95</v>
      </c>
      <c r="F17" s="9"/>
    </row>
    <row r="18" spans="1:6" ht="24.95" customHeight="1">
      <c r="A18" s="8">
        <v>10</v>
      </c>
      <c r="B18" s="12" t="s">
        <v>59</v>
      </c>
      <c r="C18" s="10" t="s">
        <v>60</v>
      </c>
      <c r="D18" s="11"/>
      <c r="E18" s="10" t="s">
        <v>96</v>
      </c>
      <c r="F18" s="9"/>
    </row>
    <row r="19" spans="1:6" ht="24.95" customHeight="1">
      <c r="A19" s="8">
        <v>11</v>
      </c>
      <c r="B19" s="7" t="s">
        <v>59</v>
      </c>
      <c r="C19" s="7" t="s">
        <v>62</v>
      </c>
      <c r="D19" s="8"/>
      <c r="E19" s="7" t="s">
        <v>63</v>
      </c>
      <c r="F19" s="9"/>
    </row>
    <row r="20" spans="1:6" ht="30.95" customHeight="1">
      <c r="A20" s="8">
        <v>12</v>
      </c>
      <c r="B20" s="7" t="s">
        <v>59</v>
      </c>
      <c r="C20" s="7" t="s">
        <v>64</v>
      </c>
      <c r="D20" s="8"/>
      <c r="E20" s="7" t="s">
        <v>97</v>
      </c>
      <c r="F20" s="9"/>
    </row>
    <row r="21" spans="1:6" ht="54" customHeight="1">
      <c r="A21" s="8">
        <v>13</v>
      </c>
      <c r="B21" s="12" t="s">
        <v>66</v>
      </c>
      <c r="C21" s="10" t="s">
        <v>67</v>
      </c>
      <c r="D21" s="11"/>
      <c r="E21" s="10" t="s">
        <v>68</v>
      </c>
      <c r="F21" s="9"/>
    </row>
    <row r="22" spans="1:6" ht="24.95" customHeight="1">
      <c r="A22" s="8">
        <v>14</v>
      </c>
      <c r="B22" s="12" t="s">
        <v>69</v>
      </c>
      <c r="C22" s="10" t="s">
        <v>70</v>
      </c>
      <c r="D22" s="11"/>
      <c r="E22" s="10" t="s">
        <v>71</v>
      </c>
      <c r="F22" s="9"/>
    </row>
    <row r="23" spans="1:6" ht="24.95" customHeight="1">
      <c r="A23" s="8">
        <v>15</v>
      </c>
      <c r="B23" s="7" t="s">
        <v>69</v>
      </c>
      <c r="C23" s="7" t="s">
        <v>72</v>
      </c>
      <c r="D23" s="8" t="s">
        <v>73</v>
      </c>
      <c r="E23" s="7" t="s">
        <v>74</v>
      </c>
      <c r="F23" s="9"/>
    </row>
    <row r="24" spans="1:6" ht="24.95" customHeight="1">
      <c r="A24" s="8">
        <v>16</v>
      </c>
      <c r="B24" s="7" t="s">
        <v>69</v>
      </c>
      <c r="C24" s="7" t="s">
        <v>75</v>
      </c>
      <c r="D24" s="8" t="s">
        <v>42</v>
      </c>
      <c r="E24" s="7" t="s">
        <v>98</v>
      </c>
      <c r="F24" s="9"/>
    </row>
    <row r="25" spans="1:6" ht="38.1" customHeight="1">
      <c r="A25" s="8">
        <v>17</v>
      </c>
      <c r="B25" s="7" t="s">
        <v>69</v>
      </c>
      <c r="C25" s="7" t="s">
        <v>77</v>
      </c>
      <c r="D25" s="8" t="s">
        <v>78</v>
      </c>
      <c r="E25" s="7" t="s">
        <v>79</v>
      </c>
      <c r="F25" s="9"/>
    </row>
    <row r="26" spans="1:6" ht="38.1" customHeight="1">
      <c r="A26" s="8">
        <v>18</v>
      </c>
      <c r="B26" s="7" t="s">
        <v>69</v>
      </c>
      <c r="C26" s="7" t="s">
        <v>80</v>
      </c>
      <c r="D26" s="8"/>
      <c r="E26" s="7" t="s">
        <v>81</v>
      </c>
      <c r="F26" s="9"/>
    </row>
    <row r="27" spans="1:6" ht="30.95" customHeight="1">
      <c r="A27" s="8">
        <v>19</v>
      </c>
      <c r="B27" s="7" t="s">
        <v>69</v>
      </c>
      <c r="C27" s="7" t="s">
        <v>82</v>
      </c>
      <c r="D27" s="8"/>
      <c r="E27" s="7" t="s">
        <v>83</v>
      </c>
      <c r="F27" s="9"/>
    </row>
    <row r="28" spans="1:6" ht="30.95" customHeight="1">
      <c r="A28" s="8">
        <v>20</v>
      </c>
      <c r="B28" s="7" t="s">
        <v>69</v>
      </c>
      <c r="C28" s="7" t="s">
        <v>84</v>
      </c>
      <c r="D28" s="8"/>
      <c r="E28" s="7" t="s">
        <v>85</v>
      </c>
      <c r="F28" s="9"/>
    </row>
    <row r="29" spans="1:6" ht="30.95" customHeight="1">
      <c r="A29" s="8">
        <v>21</v>
      </c>
      <c r="B29" s="7" t="s">
        <v>69</v>
      </c>
      <c r="C29" s="7" t="s">
        <v>86</v>
      </c>
      <c r="D29" s="8"/>
      <c r="E29" s="7" t="s">
        <v>87</v>
      </c>
      <c r="F29" s="9"/>
    </row>
    <row r="30" spans="1:6" ht="38.1" customHeight="1">
      <c r="A30" s="8">
        <v>22</v>
      </c>
      <c r="B30" s="12" t="s">
        <v>88</v>
      </c>
      <c r="C30" s="10" t="s">
        <v>89</v>
      </c>
      <c r="D30" s="11"/>
      <c r="E30" s="10" t="s">
        <v>90</v>
      </c>
      <c r="F30" s="9"/>
    </row>
    <row r="31" spans="1:6" ht="32.1" customHeight="1"/>
    <row r="32" spans="1:6" ht="39.950000000000003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32.1" customHeight="1"/>
    <row r="40" ht="32.1" customHeight="1"/>
    <row r="41" ht="24.95" customHeight="1"/>
    <row r="42" ht="39.950000000000003" customHeight="1"/>
    <row r="43" ht="24.95" customHeight="1"/>
    <row r="44" ht="39.950000000000003" customHeight="1"/>
    <row r="45" ht="39.950000000000003" customHeight="1"/>
    <row r="46" ht="39.950000000000003" customHeight="1"/>
    <row r="47" ht="39.950000000000003" customHeight="1"/>
    <row r="48" ht="39.950000000000003" customHeight="1"/>
    <row r="49" ht="32.1" customHeight="1"/>
    <row r="50" ht="24.95" customHeight="1"/>
    <row r="51" ht="32.1" customHeight="1"/>
    <row r="52" ht="24.95" customHeight="1"/>
    <row r="53" ht="32.1" customHeight="1"/>
    <row r="54" ht="32.1" customHeight="1"/>
  </sheetData>
  <mergeCells count="6">
    <mergeCell ref="A1:F1"/>
    <mergeCell ref="A2:F2"/>
    <mergeCell ref="A5:C5"/>
    <mergeCell ref="D5:F5"/>
    <mergeCell ref="A6:C6"/>
    <mergeCell ref="D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workbookViewId="0">
      <selection activeCell="C16" sqref="C16"/>
    </sheetView>
  </sheetViews>
  <sheetFormatPr defaultRowHeight="14.25"/>
  <cols>
    <col min="1" max="1" width="7" customWidth="1"/>
    <col min="2" max="2" width="27" customWidth="1"/>
    <col min="3" max="3" width="90" customWidth="1"/>
    <col min="4" max="4" width="43" customWidth="1"/>
  </cols>
  <sheetData>
    <row r="1" spans="1:4" ht="33.950000000000003" customHeight="1">
      <c r="A1" s="27" t="s">
        <v>19</v>
      </c>
      <c r="B1" s="27"/>
      <c r="C1" s="27"/>
      <c r="D1" s="27"/>
    </row>
    <row r="2" spans="1:4" ht="38.1" customHeight="1">
      <c r="A2" s="31" t="s">
        <v>20</v>
      </c>
      <c r="B2" s="31"/>
      <c r="C2" s="31"/>
      <c r="D2" s="31"/>
    </row>
    <row r="4" spans="1:4" ht="39.950000000000003" customHeight="1">
      <c r="A4" s="19" t="s">
        <v>3</v>
      </c>
      <c r="B4" s="19" t="s">
        <v>15</v>
      </c>
      <c r="C4" s="19" t="s">
        <v>21</v>
      </c>
      <c r="D4" s="42" t="s">
        <v>112</v>
      </c>
    </row>
    <row r="5" spans="1:4" ht="42.95" customHeight="1">
      <c r="A5" s="2">
        <v>1</v>
      </c>
      <c r="B5" s="1" t="s">
        <v>22</v>
      </c>
      <c r="C5" s="1" t="s">
        <v>23</v>
      </c>
      <c r="D5" s="3"/>
    </row>
    <row r="6" spans="1:4" ht="42.95" customHeight="1">
      <c r="A6" s="2">
        <v>2</v>
      </c>
      <c r="B6" s="1" t="s">
        <v>24</v>
      </c>
      <c r="C6" s="1" t="s">
        <v>25</v>
      </c>
      <c r="D6" s="3"/>
    </row>
    <row r="7" spans="1:4" ht="42.95" customHeight="1">
      <c r="A7" s="2">
        <v>3</v>
      </c>
      <c r="B7" s="1" t="s">
        <v>26</v>
      </c>
      <c r="C7" s="1" t="s">
        <v>27</v>
      </c>
      <c r="D7" s="3"/>
    </row>
    <row r="8" spans="1:4" ht="42.95" customHeight="1">
      <c r="A8" s="2">
        <v>4</v>
      </c>
      <c r="B8" s="1" t="s">
        <v>28</v>
      </c>
      <c r="C8" s="1" t="s">
        <v>29</v>
      </c>
      <c r="D8" s="3"/>
    </row>
    <row r="9" spans="1:4" ht="42.95" customHeight="1">
      <c r="A9" s="2">
        <v>5</v>
      </c>
      <c r="B9" s="1" t="s">
        <v>30</v>
      </c>
      <c r="C9" s="1" t="s">
        <v>31</v>
      </c>
      <c r="D9" s="3"/>
    </row>
    <row r="10" spans="1:4" ht="42.95" customHeight="1">
      <c r="A10" s="2">
        <v>6</v>
      </c>
      <c r="B10" s="1" t="s">
        <v>32</v>
      </c>
      <c r="C10" s="1" t="s">
        <v>33</v>
      </c>
      <c r="D10" s="3"/>
    </row>
    <row r="11" spans="1:4" ht="42.95" customHeight="1">
      <c r="A11" s="2">
        <v>7</v>
      </c>
      <c r="B11" s="1" t="s">
        <v>34</v>
      </c>
      <c r="C11" s="1" t="s">
        <v>35</v>
      </c>
      <c r="D11" s="3"/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Cenový formulár</vt:lpstr>
      <vt:lpstr>1 Vozidlo 5 ks</vt:lpstr>
      <vt:lpstr>2 Vozidlo 3 ks</vt:lpstr>
      <vt:lpstr>Všeobecné požiadavky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Mitríková</dc:creator>
  <cp:lastModifiedBy>Zuzka</cp:lastModifiedBy>
  <dcterms:created xsi:type="dcterms:W3CDTF">2026-08-06T18:10:28Z</dcterms:created>
  <dcterms:modified xsi:type="dcterms:W3CDTF">2026-08-08T10:19:01Z</dcterms:modified>
</cp:coreProperties>
</file>