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B:\Projekty\2026\7_SP_2026_73.4 SRV\PD TOMASOV\stroje\rozmetadlo PH\"/>
    </mc:Choice>
  </mc:AlternateContent>
  <xr:revisionPtr revIDLastSave="0" documentId="13_ncr:1_{509DA09A-1E76-4CB4-A409-097802BC9AD8}" xr6:coauthVersionLast="36" xr6:coauthVersionMax="36" xr10:uidLastSave="{00000000-0000-0000-0000-000000000000}"/>
  <bookViews>
    <workbookView xWindow="0" yWindow="0" windowWidth="30720" windowHeight="13185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/>
</workbook>
</file>

<file path=xl/calcChain.xml><?xml version="1.0" encoding="utf-8"?>
<calcChain xmlns="http://schemas.openxmlformats.org/spreadsheetml/2006/main">
  <c r="C39" i="1" l="1"/>
  <c r="C40" i="1" s="1"/>
</calcChain>
</file>

<file path=xl/sharedStrings.xml><?xml version="1.0" encoding="utf-8"?>
<sst xmlns="http://schemas.openxmlformats.org/spreadsheetml/2006/main" count="98" uniqueCount="62">
  <si>
    <t>Obchodné meno prijímateľa/obstarávateľa</t>
  </si>
  <si>
    <t xml:space="preserve">Sídlo: </t>
  </si>
  <si>
    <t xml:space="preserve">IČO: </t>
  </si>
  <si>
    <t xml:space="preserve">DIČ: </t>
  </si>
  <si>
    <t xml:space="preserve">IČ DPH: </t>
  </si>
  <si>
    <t>Predmet zákazky:</t>
  </si>
  <si>
    <t>počet:</t>
  </si>
  <si>
    <t>1 ks</t>
  </si>
  <si>
    <t>lehota dodania predmetu zákazky</t>
  </si>
  <si>
    <t>do 31.12.2028</t>
  </si>
  <si>
    <t xml:space="preserve">technické požiadavky na predmet zákazky </t>
  </si>
  <si>
    <t>požadovaná hodnota</t>
  </si>
  <si>
    <t xml:space="preserve">hodnota v cenovej ponuke </t>
  </si>
  <si>
    <t xml:space="preserve">uchádzač vypĺňa šedé bunky </t>
  </si>
  <si>
    <t>áno</t>
  </si>
  <si>
    <t>Ovládanie</t>
  </si>
  <si>
    <t>ISOBUS</t>
  </si>
  <si>
    <t>Brzdy</t>
  </si>
  <si>
    <t>CENA bez DPH v EUR</t>
  </si>
  <si>
    <t>DPH v EUR</t>
  </si>
  <si>
    <t>CENA s DPH</t>
  </si>
  <si>
    <t>Obchodné meno potenciálneho dodávateľa</t>
  </si>
  <si>
    <t>platnosť cenovej ponuky</t>
  </si>
  <si>
    <t>meno a priezvisko štatutárneho zástupcu príp. splnomocnenej osoby</t>
  </si>
  <si>
    <t>V                                                          dňa:</t>
  </si>
  <si>
    <t>pečiatka a podpis</t>
  </si>
  <si>
    <t>návesné rozmetadlo priemyselných hnojív</t>
  </si>
  <si>
    <t>Automatický senzor náklonu</t>
  </si>
  <si>
    <t>parkovacia + pneumatické 2-hadicové / ekvivalent</t>
  </si>
  <si>
    <t>Hydraulicky ovládaná krycia plachta zásobníka</t>
  </si>
  <si>
    <t>Pracovný záber</t>
  </si>
  <si>
    <t>Variabilná aplikácia hnojiva</t>
  </si>
  <si>
    <t>ponúkaná hodnota</t>
  </si>
  <si>
    <t>áno / nie</t>
  </si>
  <si>
    <t>min 6 mesiacov</t>
  </si>
  <si>
    <t>Objem zásobníka</t>
  </si>
  <si>
    <t xml:space="preserve">Systém rozmetania </t>
  </si>
  <si>
    <t>min. 400 mm</t>
  </si>
  <si>
    <t>min. 48 m</t>
  </si>
  <si>
    <t>áno / do 48 m</t>
  </si>
  <si>
    <t>Súprava diskov A pre rozmetanie granulovaného hnojiva</t>
  </si>
  <si>
    <t>Súprava diskov X pre rozmetanie práškového hnojiva</t>
  </si>
  <si>
    <t>áno / dvojité prekrytie rozmetacích obrazcov</t>
  </si>
  <si>
    <t>Presné a rovnomerné rozmetanie</t>
  </si>
  <si>
    <t>Poľnohospodárske družstvo v Tomášove</t>
  </si>
  <si>
    <t>Hlavná 1313/111</t>
  </si>
  <si>
    <t>Tomášov 900 44</t>
  </si>
  <si>
    <t>00 190 721</t>
  </si>
  <si>
    <t>SK2020362751</t>
  </si>
  <si>
    <t>Úvraťové rozmetanie, rozmetanie do klínov a sekčné ovládanie záberu</t>
  </si>
  <si>
    <t>Priezory na kontrolu množstva hnojiva v zásobníku</t>
  </si>
  <si>
    <t>áno / min. 24 m</t>
  </si>
  <si>
    <t>Automaticky riadená náprava</t>
  </si>
  <si>
    <t>Horné sitá vrátane deflektora dopravníka pre rovnomerné rozloženie hnojiva</t>
  </si>
  <si>
    <t>Blatníky rozmetacej jednotky</t>
  </si>
  <si>
    <t>Kalibračná súprava na meranie mernej hmotnosti hnojiva</t>
  </si>
  <si>
    <t>Osvetlenie v zadnej časti rozmetadla pre prácu v noci</t>
  </si>
  <si>
    <t>Hydraulicky ovládaná odstavná podpera</t>
  </si>
  <si>
    <t>Senzori na meranie hmotnosti materiálu v zásobníku</t>
  </si>
  <si>
    <t>2 hydraulicky poháňaný generátor pre presný a konštantný pohon diskov</t>
  </si>
  <si>
    <t>Rozmetacie disky umiestnené na skladacích ramenách s dopravníkmi širokými</t>
  </si>
  <si>
    <t>min. 11 000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</si>
</sst>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5" xfId="0" applyFont="1" applyBorder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/>
    <xf numFmtId="0" fontId="7" fillId="2" borderId="0" xfId="0" applyFont="1" applyFill="1" applyAlignment="1">
      <alignment horizontal="center" vertical="center"/>
    </xf>
    <xf numFmtId="0" fontId="4" fillId="3" borderId="0" xfId="0" applyFont="1" applyFill="1"/>
    <xf numFmtId="0" fontId="9" fillId="0" borderId="6" xfId="0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3" fillId="3" borderId="0" xfId="0" applyFont="1" applyFill="1"/>
    <xf numFmtId="0" fontId="9" fillId="0" borderId="10" xfId="0" applyFont="1" applyBorder="1" applyAlignment="1">
      <alignment horizontal="center"/>
    </xf>
    <xf numFmtId="0" fontId="4" fillId="0" borderId="5" xfId="0" applyFont="1" applyBorder="1" applyAlignment="1">
      <alignment wrapText="1"/>
    </xf>
    <xf numFmtId="0" fontId="4" fillId="0" borderId="15" xfId="0" applyFont="1" applyBorder="1"/>
    <xf numFmtId="0" fontId="9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10" fillId="0" borderId="16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5" fillId="3" borderId="10" xfId="1" applyFont="1" applyFill="1" applyBorder="1" applyAlignment="1">
      <alignment horizontal="center"/>
    </xf>
    <xf numFmtId="43" fontId="5" fillId="3" borderId="6" xfId="1" applyFont="1" applyFill="1" applyBorder="1" applyAlignment="1">
      <alignment horizontal="center"/>
    </xf>
    <xf numFmtId="43" fontId="5" fillId="0" borderId="0" xfId="1" applyFont="1" applyAlignment="1">
      <alignment horizontal="center"/>
    </xf>
    <xf numFmtId="0" fontId="4" fillId="3" borderId="7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0" fillId="0" borderId="5" xfId="0" applyBorder="1"/>
    <xf numFmtId="0" fontId="5" fillId="0" borderId="4" xfId="0" applyFont="1" applyBorder="1" applyAlignment="1">
      <alignment horizontal="center" vertical="top"/>
    </xf>
    <xf numFmtId="0" fontId="0" fillId="0" borderId="4" xfId="0" applyBorder="1"/>
    <xf numFmtId="0" fontId="4" fillId="0" borderId="2" xfId="0" applyFont="1" applyBorder="1" applyAlignment="1">
      <alignment horizontal="center" vertical="top"/>
    </xf>
    <xf numFmtId="0" fontId="0" fillId="0" borderId="2" xfId="0" applyBorder="1"/>
    <xf numFmtId="3" fontId="4" fillId="0" borderId="2" xfId="0" applyNumberFormat="1" applyFont="1" applyBorder="1" applyAlignment="1">
      <alignment horizontal="center" vertical="top"/>
    </xf>
    <xf numFmtId="0" fontId="5" fillId="0" borderId="18" xfId="0" applyFont="1" applyBorder="1" applyAlignment="1">
      <alignment horizontal="center" vertical="center" wrapText="1"/>
    </xf>
    <xf numFmtId="0" fontId="0" fillId="0" borderId="10" xfId="0" applyBorder="1"/>
    <xf numFmtId="0" fontId="4" fillId="0" borderId="9" xfId="0" applyFont="1" applyBorder="1" applyAlignment="1">
      <alignment horizontal="center" vertical="top"/>
    </xf>
    <xf numFmtId="0" fontId="0" fillId="0" borderId="9" xfId="0" applyBorder="1"/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3">
    <cellStyle name="Čiarka" xfId="1" builtinId="3"/>
    <cellStyle name="Čiarka 2" xfId="2" xr:uid="{00000000-0005-0000-0000-00002F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tabSelected="1" workbookViewId="0">
      <selection activeCell="G21" sqref="G21"/>
    </sheetView>
  </sheetViews>
  <sheetFormatPr defaultColWidth="8.85546875" defaultRowHeight="15" x14ac:dyDescent="0.25"/>
  <cols>
    <col min="1" max="1" width="66" style="2" customWidth="1"/>
    <col min="2" max="2" width="42.7109375" style="2" customWidth="1"/>
    <col min="3" max="3" width="28.5703125" style="31" bestFit="1" customWidth="1"/>
    <col min="4" max="4" width="20" style="2" customWidth="1"/>
    <col min="5" max="5" width="8.85546875" style="2" customWidth="1"/>
    <col min="6" max="16384" width="8.85546875" style="2"/>
  </cols>
  <sheetData>
    <row r="1" spans="1:7" x14ac:dyDescent="0.25">
      <c r="A1" s="10" t="s">
        <v>0</v>
      </c>
      <c r="B1" s="38" t="s">
        <v>44</v>
      </c>
      <c r="C1" s="39"/>
    </row>
    <row r="2" spans="1:7" x14ac:dyDescent="0.25">
      <c r="A2" s="6" t="s">
        <v>1</v>
      </c>
      <c r="B2" s="40" t="s">
        <v>45</v>
      </c>
      <c r="C2" s="41"/>
    </row>
    <row r="3" spans="1:7" ht="13.9" customHeight="1" x14ac:dyDescent="0.25">
      <c r="A3" s="6"/>
      <c r="B3" s="40" t="s">
        <v>46</v>
      </c>
      <c r="C3" s="41"/>
    </row>
    <row r="4" spans="1:7" x14ac:dyDescent="0.25">
      <c r="A4" s="6" t="s">
        <v>2</v>
      </c>
      <c r="B4" s="42" t="s">
        <v>47</v>
      </c>
      <c r="C4" s="41"/>
    </row>
    <row r="5" spans="1:7" x14ac:dyDescent="0.25">
      <c r="A5" s="6" t="s">
        <v>3</v>
      </c>
      <c r="B5" s="40">
        <v>2020362751</v>
      </c>
      <c r="C5" s="41"/>
    </row>
    <row r="6" spans="1:7" x14ac:dyDescent="0.25">
      <c r="A6" s="6" t="s">
        <v>4</v>
      </c>
      <c r="B6" s="40" t="s">
        <v>48</v>
      </c>
      <c r="C6" s="41"/>
    </row>
    <row r="7" spans="1:7" x14ac:dyDescent="0.25">
      <c r="A7" s="6" t="s">
        <v>5</v>
      </c>
      <c r="B7" s="48" t="s">
        <v>26</v>
      </c>
      <c r="C7" s="41"/>
    </row>
    <row r="8" spans="1:7" x14ac:dyDescent="0.25">
      <c r="A8" s="6" t="s">
        <v>6</v>
      </c>
      <c r="B8" s="47" t="s">
        <v>7</v>
      </c>
      <c r="C8" s="41"/>
    </row>
    <row r="9" spans="1:7" ht="14.45" customHeight="1" thickBot="1" x14ac:dyDescent="0.3">
      <c r="A9" s="3" t="s">
        <v>8</v>
      </c>
      <c r="B9" s="45" t="s">
        <v>9</v>
      </c>
      <c r="C9" s="46"/>
    </row>
    <row r="10" spans="1:7" ht="14.45" customHeight="1" thickBot="1" x14ac:dyDescent="0.3"/>
    <row r="11" spans="1:7" x14ac:dyDescent="0.25">
      <c r="A11" s="36" t="s">
        <v>10</v>
      </c>
      <c r="B11" s="36" t="s">
        <v>11</v>
      </c>
      <c r="C11" s="43" t="s">
        <v>12</v>
      </c>
    </row>
    <row r="12" spans="1:7" ht="14.45" customHeight="1" thickBot="1" x14ac:dyDescent="0.3">
      <c r="A12" s="37"/>
      <c r="B12" s="37"/>
      <c r="C12" s="44"/>
      <c r="G12" s="5"/>
    </row>
    <row r="13" spans="1:7" ht="13.9" x14ac:dyDescent="0.25">
      <c r="A13" s="4"/>
      <c r="B13" s="31"/>
      <c r="G13" s="5"/>
    </row>
    <row r="14" spans="1:7" ht="16.149999999999999" customHeight="1" thickBot="1" x14ac:dyDescent="0.3">
      <c r="A14" s="1"/>
      <c r="B14" s="31"/>
      <c r="C14" s="7" t="s">
        <v>13</v>
      </c>
    </row>
    <row r="15" spans="1:7" x14ac:dyDescent="0.25">
      <c r="A15" s="26" t="s">
        <v>26</v>
      </c>
      <c r="B15" s="24" t="s">
        <v>7</v>
      </c>
      <c r="C15" s="24"/>
    </row>
    <row r="16" spans="1:7" x14ac:dyDescent="0.25">
      <c r="A16" s="27" t="s">
        <v>30</v>
      </c>
      <c r="B16" s="15" t="s">
        <v>38</v>
      </c>
      <c r="C16" s="15" t="s">
        <v>32</v>
      </c>
    </row>
    <row r="17" spans="1:3" x14ac:dyDescent="0.25">
      <c r="A17" s="27" t="s">
        <v>35</v>
      </c>
      <c r="B17" s="15" t="s">
        <v>61</v>
      </c>
      <c r="C17" s="15" t="s">
        <v>32</v>
      </c>
    </row>
    <row r="18" spans="1:3" x14ac:dyDescent="0.25">
      <c r="A18" s="27" t="s">
        <v>31</v>
      </c>
      <c r="B18" s="15" t="s">
        <v>14</v>
      </c>
      <c r="C18" s="15" t="s">
        <v>33</v>
      </c>
    </row>
    <row r="19" spans="1:3" ht="30" x14ac:dyDescent="0.25">
      <c r="A19" s="27" t="s">
        <v>36</v>
      </c>
      <c r="B19" s="35" t="s">
        <v>59</v>
      </c>
      <c r="C19" s="15" t="s">
        <v>32</v>
      </c>
    </row>
    <row r="20" spans="1:3" x14ac:dyDescent="0.25">
      <c r="A20" s="27" t="s">
        <v>60</v>
      </c>
      <c r="B20" s="15" t="s">
        <v>37</v>
      </c>
      <c r="C20" s="15" t="s">
        <v>32</v>
      </c>
    </row>
    <row r="21" spans="1:3" x14ac:dyDescent="0.25">
      <c r="A21" s="27" t="s">
        <v>58</v>
      </c>
      <c r="B21" s="15" t="s">
        <v>14</v>
      </c>
      <c r="C21" s="15" t="s">
        <v>33</v>
      </c>
    </row>
    <row r="22" spans="1:3" x14ac:dyDescent="0.25">
      <c r="A22" s="27" t="s">
        <v>29</v>
      </c>
      <c r="B22" s="15" t="s">
        <v>14</v>
      </c>
      <c r="C22" s="15" t="s">
        <v>33</v>
      </c>
    </row>
    <row r="23" spans="1:3" x14ac:dyDescent="0.25">
      <c r="A23" s="27" t="s">
        <v>53</v>
      </c>
      <c r="B23" s="15" t="s">
        <v>14</v>
      </c>
      <c r="C23" s="15" t="s">
        <v>33</v>
      </c>
    </row>
    <row r="24" spans="1:3" x14ac:dyDescent="0.25">
      <c r="A24" s="27" t="s">
        <v>40</v>
      </c>
      <c r="B24" s="15" t="s">
        <v>39</v>
      </c>
      <c r="C24" s="15" t="s">
        <v>32</v>
      </c>
    </row>
    <row r="25" spans="1:3" x14ac:dyDescent="0.25">
      <c r="A25" s="27" t="s">
        <v>41</v>
      </c>
      <c r="B25" s="15" t="s">
        <v>51</v>
      </c>
      <c r="C25" s="15" t="s">
        <v>32</v>
      </c>
    </row>
    <row r="26" spans="1:3" x14ac:dyDescent="0.25">
      <c r="A26" s="27" t="s">
        <v>54</v>
      </c>
      <c r="B26" s="15" t="s">
        <v>14</v>
      </c>
      <c r="C26" s="15" t="s">
        <v>33</v>
      </c>
    </row>
    <row r="27" spans="1:3" x14ac:dyDescent="0.25">
      <c r="A27" s="27" t="s">
        <v>27</v>
      </c>
      <c r="B27" s="15" t="s">
        <v>14</v>
      </c>
      <c r="C27" s="15" t="s">
        <v>33</v>
      </c>
    </row>
    <row r="28" spans="1:3" x14ac:dyDescent="0.25">
      <c r="A28" s="27" t="s">
        <v>52</v>
      </c>
      <c r="B28" s="15" t="s">
        <v>14</v>
      </c>
      <c r="C28" s="15" t="s">
        <v>33</v>
      </c>
    </row>
    <row r="29" spans="1:3" x14ac:dyDescent="0.25">
      <c r="A29" s="27" t="s">
        <v>43</v>
      </c>
      <c r="B29" s="15" t="s">
        <v>42</v>
      </c>
      <c r="C29" s="15" t="s">
        <v>33</v>
      </c>
    </row>
    <row r="30" spans="1:3" x14ac:dyDescent="0.25">
      <c r="A30" s="27" t="s">
        <v>49</v>
      </c>
      <c r="B30" s="15" t="s">
        <v>14</v>
      </c>
      <c r="C30" s="15" t="s">
        <v>33</v>
      </c>
    </row>
    <row r="31" spans="1:3" x14ac:dyDescent="0.25">
      <c r="A31" s="27" t="s">
        <v>50</v>
      </c>
      <c r="B31" s="15" t="s">
        <v>14</v>
      </c>
      <c r="C31" s="15" t="s">
        <v>33</v>
      </c>
    </row>
    <row r="32" spans="1:3" x14ac:dyDescent="0.25">
      <c r="A32" s="27" t="s">
        <v>15</v>
      </c>
      <c r="B32" s="15" t="s">
        <v>16</v>
      </c>
      <c r="C32" s="15" t="s">
        <v>32</v>
      </c>
    </row>
    <row r="33" spans="1:3" x14ac:dyDescent="0.25">
      <c r="A33" s="27" t="s">
        <v>17</v>
      </c>
      <c r="B33" s="15" t="s">
        <v>28</v>
      </c>
      <c r="C33" s="15" t="s">
        <v>32</v>
      </c>
    </row>
    <row r="34" spans="1:3" x14ac:dyDescent="0.25">
      <c r="A34" s="27" t="s">
        <v>57</v>
      </c>
      <c r="B34" s="15" t="s">
        <v>14</v>
      </c>
      <c r="C34" s="15" t="s">
        <v>33</v>
      </c>
    </row>
    <row r="35" spans="1:3" x14ac:dyDescent="0.25">
      <c r="A35" s="27" t="s">
        <v>55</v>
      </c>
      <c r="B35" s="15" t="s">
        <v>14</v>
      </c>
      <c r="C35" s="15" t="s">
        <v>33</v>
      </c>
    </row>
    <row r="36" spans="1:3" x14ac:dyDescent="0.25">
      <c r="A36" s="27" t="s">
        <v>56</v>
      </c>
      <c r="B36" s="15" t="s">
        <v>14</v>
      </c>
      <c r="C36" s="15" t="s">
        <v>33</v>
      </c>
    </row>
    <row r="37" spans="1:3" ht="14.45" customHeight="1" thickBot="1" x14ac:dyDescent="0.3">
      <c r="A37" s="21"/>
      <c r="B37" s="25"/>
      <c r="C37" s="22"/>
    </row>
    <row r="38" spans="1:3" ht="24" customHeight="1" thickBot="1" x14ac:dyDescent="0.35">
      <c r="A38" s="20" t="s">
        <v>18</v>
      </c>
      <c r="B38" s="30"/>
      <c r="C38" s="32">
        <v>0</v>
      </c>
    </row>
    <row r="39" spans="1:3" ht="24" customHeight="1" thickBot="1" x14ac:dyDescent="0.35">
      <c r="A39" s="9" t="s">
        <v>19</v>
      </c>
      <c r="B39" s="30"/>
      <c r="C39" s="33">
        <f>C38*0.23</f>
        <v>0</v>
      </c>
    </row>
    <row r="40" spans="1:3" ht="24" customHeight="1" thickBot="1" x14ac:dyDescent="0.35">
      <c r="A40" s="9" t="s">
        <v>20</v>
      </c>
      <c r="B40" s="29"/>
      <c r="C40" s="33">
        <f>C38+C39</f>
        <v>0</v>
      </c>
    </row>
    <row r="41" spans="1:3" ht="14.45" customHeight="1" thickBot="1" x14ac:dyDescent="0.3">
      <c r="A41" s="28"/>
      <c r="B41" s="30"/>
      <c r="C41" s="34"/>
    </row>
    <row r="42" spans="1:3" ht="24" customHeight="1" x14ac:dyDescent="0.25">
      <c r="A42" s="11" t="s">
        <v>21</v>
      </c>
      <c r="B42" s="16"/>
    </row>
    <row r="43" spans="1:3" ht="24" customHeight="1" x14ac:dyDescent="0.25">
      <c r="A43" s="12" t="s">
        <v>1</v>
      </c>
      <c r="B43" s="17"/>
    </row>
    <row r="44" spans="1:3" ht="24" customHeight="1" x14ac:dyDescent="0.3">
      <c r="A44" s="12"/>
      <c r="B44" s="17"/>
    </row>
    <row r="45" spans="1:3" ht="24" customHeight="1" x14ac:dyDescent="0.25">
      <c r="A45" s="12" t="s">
        <v>2</v>
      </c>
      <c r="B45" s="17"/>
    </row>
    <row r="46" spans="1:3" ht="24" customHeight="1" x14ac:dyDescent="0.25">
      <c r="A46" s="12" t="s">
        <v>3</v>
      </c>
      <c r="B46" s="17"/>
    </row>
    <row r="47" spans="1:3" ht="24" customHeight="1" x14ac:dyDescent="0.25">
      <c r="A47" s="12" t="s">
        <v>4</v>
      </c>
      <c r="B47" s="17"/>
    </row>
    <row r="48" spans="1:3" ht="24" customHeight="1" x14ac:dyDescent="0.25">
      <c r="A48" s="12" t="s">
        <v>22</v>
      </c>
      <c r="B48" s="23" t="s">
        <v>34</v>
      </c>
    </row>
    <row r="49" spans="1:2" ht="24" customHeight="1" thickBot="1" x14ac:dyDescent="0.3">
      <c r="A49" s="13" t="s">
        <v>23</v>
      </c>
      <c r="B49" s="18"/>
    </row>
    <row r="51" spans="1:2" x14ac:dyDescent="0.25">
      <c r="B51" s="8"/>
    </row>
    <row r="52" spans="1:2" ht="24" customHeight="1" x14ac:dyDescent="0.25">
      <c r="A52" s="19" t="s">
        <v>24</v>
      </c>
      <c r="B52" s="8"/>
    </row>
    <row r="53" spans="1:2" x14ac:dyDescent="0.25">
      <c r="B53" s="8"/>
    </row>
    <row r="54" spans="1:2" x14ac:dyDescent="0.25">
      <c r="B54" s="8"/>
    </row>
    <row r="55" spans="1:2" ht="15.6" customHeight="1" x14ac:dyDescent="0.25">
      <c r="B55" s="14" t="s">
        <v>25</v>
      </c>
    </row>
  </sheetData>
  <mergeCells count="12">
    <mergeCell ref="A11:A12"/>
    <mergeCell ref="B1:C1"/>
    <mergeCell ref="B2:C2"/>
    <mergeCell ref="B3:C3"/>
    <mergeCell ref="B4:C4"/>
    <mergeCell ref="B5:C5"/>
    <mergeCell ref="B11:B12"/>
    <mergeCell ref="C11:C12"/>
    <mergeCell ref="B9:C9"/>
    <mergeCell ref="B8:C8"/>
    <mergeCell ref="B6:C6"/>
    <mergeCell ref="B7:C7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M365 Copilot</dc:creator>
  <cp:lastModifiedBy>Ing.Ivan Kušnier</cp:lastModifiedBy>
  <cp:lastPrinted>2022-05-18T07:52:17Z</cp:lastPrinted>
  <dcterms:created xsi:type="dcterms:W3CDTF">2026-08-12T04:41:38Z</dcterms:created>
  <dcterms:modified xsi:type="dcterms:W3CDTF">2026-08-17T13:43:51Z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