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eta Mitríková\Documents\00_GNEXT\PPA_SP\7 SP 2026-73.4 - prvovýroba\_JRD CONSULTING\PHZ\"/>
    </mc:Choice>
  </mc:AlternateContent>
  <xr:revisionPtr revIDLastSave="0" documentId="13_ncr:1_{4225B930-24B0-4E64-B46A-07EA448F6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CP" sheetId="1" r:id="rId1"/>
  </sheets>
  <calcPr calcId="181029"/>
</workbook>
</file>

<file path=xl/calcChain.xml><?xml version="1.0" encoding="utf-8"?>
<calcChain xmlns="http://schemas.openxmlformats.org/spreadsheetml/2006/main">
  <c r="F32" i="1" l="1"/>
  <c r="F33" i="1" s="1"/>
  <c r="H32" i="1" l="1"/>
  <c r="H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tc={A006CDF8-69E2-9791-59D8-C6BE43CB1B7D}</author>
  </authors>
  <commentList>
    <comment ref="A1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Štruktúra dokumentu prevzatá zo vzoru Príloha č. 1_Navrh_CP_a_specifikacia_PHZ_ROTAX-ARCH(1).xlsx. Technické parametre boli prenesené z aktuálnej špecifikácie zberacieho a stohovacieho voza bez obsahovej zmeny.</t>
        </r>
      </text>
    </comment>
  </commentList>
</comments>
</file>

<file path=xl/sharedStrings.xml><?xml version="1.0" encoding="utf-8"?>
<sst xmlns="http://schemas.openxmlformats.org/spreadsheetml/2006/main" count="66" uniqueCount="62">
  <si>
    <t>PRÍLOHA Č. 1 - NÁVRH CENOVEJ PONUKY A ŠPECIFIKÁCIA PREDMETU ZÁKAZKY</t>
  </si>
  <si>
    <t>Stanovenie predpokladanej hodnoty zákazky (PHZ)</t>
  </si>
  <si>
    <t>Obstarávateľ</t>
  </si>
  <si>
    <t>JRD CONSULTING s.r.o.</t>
  </si>
  <si>
    <t>Predmet zákazky</t>
  </si>
  <si>
    <t>Automatický zberací a stohovací voz na hranaté balíky</t>
  </si>
  <si>
    <t>Množstvo</t>
  </si>
  <si>
    <t>1 ks</t>
  </si>
  <si>
    <t>Miesto dodania</t>
  </si>
  <si>
    <t>Prevádzka obstarávateľa, Slovenská republika</t>
  </si>
  <si>
    <t>Pokyn pre dodávateľa: Uveďte konkrétnu ponúkanú hodnotu alebo spôsob splnenia každého parametra.</t>
  </si>
  <si>
    <t>1. TECHNICKÁ ŠPECIFIKÁCIA</t>
  </si>
  <si>
    <t>Typ/model:</t>
  </si>
  <si>
    <t>uvedie uchádzač</t>
  </si>
  <si>
    <t>Názov výrobcu:</t>
  </si>
  <si>
    <t>P. č.</t>
  </si>
  <si>
    <t>Parameter</t>
  </si>
  <si>
    <t>Minimálna technická alebo funkčná požiadavka</t>
  </si>
  <si>
    <t>Ponúkaný parameter / hodnota</t>
  </si>
  <si>
    <t>Spĺňa ÁNO/NIE</t>
  </si>
  <si>
    <t>2. DODACIE, ZÁRUČNÉ A SERVISNÉ PODMIENKY</t>
  </si>
  <si>
    <t>Podmienka</t>
  </si>
  <si>
    <t>Požiadavka</t>
  </si>
  <si>
    <t>Vyjadrenie dodávateľa</t>
  </si>
  <si>
    <t>Dodanie</t>
  </si>
  <si>
    <t>Zaškolenie</t>
  </si>
  <si>
    <t>Odborné zaškolenie obsluhy pri odovzdaní stroja musí byť zahrnuté v cene.</t>
  </si>
  <si>
    <t>Záruka</t>
  </si>
  <si>
    <t>Minimálne 24 mesiacov.</t>
  </si>
  <si>
    <t>Servis a náhradné diely</t>
  </si>
  <si>
    <t>Záručný a pozáručný servis a dostupnosť náhradných dielov na území SR alebo prostredníctvom autorizovaného partnera.</t>
  </si>
  <si>
    <t>3. CENOVÁ PONUKA</t>
  </si>
  <si>
    <t>Cena musí zahŕňať všetky náklady na dodanie funkčného stroja v požadovanej výbave vrátane dopravy, uvedenia do prevádzky a zaškolenia.</t>
  </si>
  <si>
    <t>MJ</t>
  </si>
  <si>
    <t>Jednotková cena bez DPH (EUR)</t>
  </si>
  <si>
    <t>Cena celkom bez DPH (EUR)</t>
  </si>
  <si>
    <t>DPH</t>
  </si>
  <si>
    <t>Cena celkom s DPH (EUR)</t>
  </si>
  <si>
    <t>ks</t>
  </si>
  <si>
    <t>CELKOM</t>
  </si>
  <si>
    <t>4. IDENTIFIKÁCIA DODÁVATEĽA</t>
  </si>
  <si>
    <t>Obchodné meno</t>
  </si>
  <si>
    <t>Sídlo</t>
  </si>
  <si>
    <t>IČO / IČ DPH</t>
  </si>
  <si>
    <t>Kontaktná osoba, telefón, e-mail</t>
  </si>
  <si>
    <t>Dátum, meno a podpis oprávnenej osoby</t>
  </si>
  <si>
    <t>V ………………………., dňa ……………………</t>
  </si>
  <si>
    <t>.................................................................</t>
  </si>
  <si>
    <t>podpis a pečiatka uchádzača</t>
  </si>
  <si>
    <t>Stav a funkčné určenie</t>
  </si>
  <si>
    <t>nový, nepoužívaný stroj na automatický zber, prepravu a stohovanie hranatých balíkov priamo z poľa</t>
  </si>
  <si>
    <t>Kompatibilita s balíkmi</t>
  </si>
  <si>
    <t>určený pre hranaté balíky rozmeru 120 × 90 cm</t>
  </si>
  <si>
    <t>Kapacita a výška stohu</t>
  </si>
  <si>
    <t>kapacita min. 14 balíkov rozmeru 120 × 90 cm; výška stohu min. 6,3 m</t>
  </si>
  <si>
    <t>Automatizovaný pracovný cyklus</t>
  </si>
  <si>
    <t>automatický zber, nakladanie, preprava a stabilné vykladanie balíkov; pracovný cyklus riadený snímačmi</t>
  </si>
  <si>
    <t>Kompatibilita s traktorom a ovládanie</t>
  </si>
  <si>
    <t>Brzdy a cestná výbava</t>
  </si>
  <si>
    <t>Doprava, odovzdanie stroja a uvedenie do prevádzky musia byť zahrnuté v cene. Pri odovzdaní dodávateľ predloží CE vyhlásenie o zhode, návod na obsluhu a katalóg náhradných dielov v slovenskom alebo českom jazyku.</t>
  </si>
  <si>
    <t>vlastný nezávislý hydraulický systém; vývodový hriadeľ min. 540 ot./min; prevádzka s traktorom s výkonom min. 110 HP (cca 81 kW); guľový záves K80; elektronické ovládanie z kabíny traktora</t>
  </si>
  <si>
    <t>dvojokruhové pneumatické brzdy; mechanická parkovacia brzda; elektrická sústava 
12 V;  cestné osvetlenie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</si>
</sst>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8">
    <font>
      <sz val="11"/>
      <name val="Carlito"/>
    </font>
    <font>
      <b/>
      <sz val="15"/>
      <color rgb="FFFFFFFF"/>
      <name val="Aptos"/>
      <family val="2"/>
    </font>
    <font>
      <b/>
      <sz val="11"/>
      <color rgb="FF1F4E78"/>
      <name val="Aptos"/>
      <family val="2"/>
    </font>
    <font>
      <sz val="11"/>
      <name val="Aptos"/>
      <family val="2"/>
    </font>
    <font>
      <b/>
      <sz val="10"/>
      <color rgb="FF1F1F1F"/>
      <name val="Aptos"/>
      <family val="2"/>
    </font>
    <font>
      <sz val="10"/>
      <color rgb="FF1F1F1F"/>
      <name val="Aptos"/>
      <family val="2"/>
    </font>
    <font>
      <i/>
      <sz val="9"/>
      <color rgb="FF1F4E78"/>
      <name val="Aptos"/>
      <family val="2"/>
    </font>
    <font>
      <b/>
      <sz val="13"/>
      <color rgb="FF1F4E78"/>
      <name val="Aptos"/>
      <family val="2"/>
    </font>
    <font>
      <b/>
      <sz val="9"/>
      <color rgb="FFFFFFFF"/>
      <name val="Aptos"/>
      <family val="2"/>
    </font>
    <font>
      <sz val="9"/>
      <color rgb="FF1F1F1F"/>
      <name val="Aptos"/>
      <family val="2"/>
    </font>
    <font>
      <b/>
      <sz val="9"/>
      <color rgb="FF1F1F1F"/>
      <name val="Aptos"/>
      <family val="2"/>
    </font>
    <font>
      <i/>
      <sz val="9"/>
      <color rgb="FF666666"/>
      <name val="Aptos"/>
      <family val="2"/>
    </font>
    <font>
      <b/>
      <sz val="10"/>
      <color rgb="FF1F4E78"/>
      <name val="Aptos"/>
      <family val="2"/>
    </font>
    <font>
      <sz val="9"/>
      <name val="Aptos"/>
      <family val="2"/>
    </font>
    <font>
      <sz val="11"/>
      <color rgb="FFFF0000"/>
      <name val="Carlito"/>
    </font>
    <font>
      <b/>
      <sz val="11"/>
      <name val="Carlito"/>
    </font>
    <font>
      <sz val="10"/>
      <name val="Carlito"/>
    </font>
    <font>
      <i/>
      <sz val="11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8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1F4E78"/>
      </left>
      <right/>
      <top style="medium">
        <color rgb="FF1F4E78"/>
      </top>
      <bottom style="thin">
        <color rgb="FF1F4E78"/>
      </bottom>
      <diagonal/>
    </border>
    <border>
      <left/>
      <right/>
      <top style="medium">
        <color rgb="FF1F4E78"/>
      </top>
      <bottom style="thin">
        <color rgb="FF1F4E78"/>
      </bottom>
      <diagonal/>
    </border>
    <border>
      <left/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/>
      <top style="thin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  <border>
      <left/>
      <right style="thin">
        <color rgb="FF1F4E78"/>
      </right>
      <top style="thin">
        <color rgb="FF1F4E78"/>
      </top>
      <bottom style="medium">
        <color rgb="FF1F4E78"/>
      </bottom>
      <diagonal/>
    </border>
    <border>
      <left style="thin">
        <color rgb="FF1F4E78"/>
      </left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vertical="center" wrapText="1"/>
    </xf>
    <xf numFmtId="164" fontId="9" fillId="9" borderId="7" xfId="0" applyNumberFormat="1" applyFont="1" applyFill="1" applyBorder="1" applyAlignment="1">
      <alignment vertical="center" wrapText="1"/>
    </xf>
    <xf numFmtId="9" fontId="9" fillId="8" borderId="7" xfId="0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8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164" fontId="12" fillId="3" borderId="8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0" fontId="12" fillId="3" borderId="8" xfId="0" applyFont="1" applyFill="1" applyBorder="1" applyAlignment="1">
      <alignment vertical="center" wrapText="1"/>
    </xf>
    <xf numFmtId="164" fontId="12" fillId="3" borderId="8" xfId="0" applyNumberFormat="1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17" fillId="8" borderId="13" xfId="0" applyFont="1" applyFill="1" applyBorder="1" applyAlignment="1">
      <alignment horizontal="left" vertical="center" wrapText="1"/>
    </xf>
    <xf numFmtId="0" fontId="17" fillId="8" borderId="14" xfId="0" applyFont="1" applyFill="1" applyBorder="1" applyAlignment="1">
      <alignment horizontal="left" vertical="center" wrapText="1"/>
    </xf>
    <xf numFmtId="0" fontId="17" fillId="8" borderId="15" xfId="0" applyFont="1" applyFill="1" applyBorder="1" applyAlignment="1">
      <alignment horizontal="left" vertical="center" wrapText="1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6" fillId="8" borderId="0" xfId="0" applyFont="1" applyFill="1" applyAlignment="1">
      <alignment horizontal="left" vertical="center" wrapText="1"/>
    </xf>
  </cellXfs>
  <cellStyles count="1">
    <cellStyle name="Normálna" xfId="0" builtinId="0"/>
  </cellStyles>
  <dxfs count="2">
    <dxf>
      <font>
        <b/>
        <color rgb="FF9C0006"/>
      </font>
      <fill>
        <patternFill>
          <bgColor rgb="FFFCE4D6"/>
        </patternFill>
      </fill>
    </dxf>
    <dxf>
      <font>
        <b/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024ef1cae60c4ffe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762000</xdr:colOff>
      <xdr:row>21</xdr:row>
      <xdr:rowOff>257175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1D0B5475-9211-168A-158E-ECC7A51693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E43991CA-8613-439D-86CA-CA280F36F1EB}"/>
  <xltc:person displayName="User" id="{0D211D00-CF37-4378-86E4-053A86FEA9F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A1" dT="2026-08-26T11:25:33.844" personId="{E43991CA-8613-439D-86CA-CA280F36F1EB}" id="{A006CDF8-69E2-9791-59D8-C6BE43CB1B7D}">
    <xltc:text>Štruktúra dokumentu prevzatá zo vzoru Príloha č. 1_Navrh_CP_a_specifikacia_PHZ_ROTAX-ARCH(1).xlsx. Technické parametre boli prenesené z aktuálnej špecifikácie zberacieho a stohovacieho voza bez obsahovej zmeny.</xltc:text>
  </xltc:threadedComment>
  <xltc:threadedComment ref="A11" dT="2026-08-26T12:28:45.723" personId="{0D211D00-CF37-4378-86E4-053A86FEA9FE}" id="{4FC4E587-C049-D1C9-6D8F-DE4D66B48C46}">
    <xltc:text>Technické parametre boli posúdené z hľadiska nevyhnutnosti pre PHZ. Zostali funkčné, výkonové, kompatibilitné a bezpečnostné požiadavky; modelovo špecifické konštrukčné detaily boli odstránené alebo zlúčené.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6926a9b082794f3b" Type="http://schemas.microsoft.com/office/2017/10/relationships/threadedComment" Target="../threadedcomments/threadedcomment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GridLines="0" tabSelected="1" workbookViewId="0">
      <selection activeCell="C5" sqref="C5:H5"/>
    </sheetView>
  </sheetViews>
  <sheetFormatPr defaultRowHeight="14.25"/>
  <cols>
    <col min="1" max="1" width="8" customWidth="1"/>
    <col min="2" max="4" width="28" customWidth="1"/>
    <col min="5" max="7" width="23" customWidth="1"/>
    <col min="8" max="8" width="20" customWidth="1"/>
  </cols>
  <sheetData>
    <row r="1" spans="1:10" ht="36" customHeight="1">
      <c r="A1" s="37" t="s">
        <v>0</v>
      </c>
      <c r="B1" s="38"/>
      <c r="C1" s="38"/>
      <c r="D1" s="38"/>
      <c r="E1" s="38"/>
      <c r="F1" s="38"/>
      <c r="G1" s="38"/>
      <c r="H1" s="39"/>
    </row>
    <row r="2" spans="1:10" ht="21.95" customHeight="1">
      <c r="A2" s="40" t="s">
        <v>1</v>
      </c>
      <c r="B2" s="41"/>
      <c r="C2" s="41"/>
      <c r="D2" s="41"/>
      <c r="E2" s="41"/>
      <c r="F2" s="41"/>
      <c r="G2" s="41"/>
      <c r="H2" s="42"/>
    </row>
    <row r="3" spans="1:10" ht="15">
      <c r="A3" s="14"/>
      <c r="B3" s="14"/>
      <c r="C3" s="14"/>
      <c r="D3" s="14"/>
      <c r="E3" s="14"/>
      <c r="F3" s="14"/>
      <c r="G3" s="14"/>
      <c r="H3" s="14"/>
    </row>
    <row r="4" spans="1:10">
      <c r="A4" s="21" t="s">
        <v>2</v>
      </c>
      <c r="B4" s="21"/>
      <c r="C4" s="33" t="s">
        <v>3</v>
      </c>
      <c r="D4" s="33"/>
      <c r="E4" s="33"/>
      <c r="F4" s="33"/>
      <c r="G4" s="33"/>
      <c r="H4" s="33"/>
    </row>
    <row r="5" spans="1:10" ht="30" customHeight="1">
      <c r="A5" s="21" t="s">
        <v>4</v>
      </c>
      <c r="B5" s="21"/>
      <c r="C5" s="33" t="s">
        <v>5</v>
      </c>
      <c r="D5" s="33"/>
      <c r="E5" s="33"/>
      <c r="F5" s="33"/>
      <c r="G5" s="33"/>
      <c r="H5" s="33"/>
    </row>
    <row r="6" spans="1:10">
      <c r="A6" s="21" t="s">
        <v>6</v>
      </c>
      <c r="B6" s="21"/>
      <c r="C6" s="33" t="s">
        <v>7</v>
      </c>
      <c r="D6" s="33"/>
      <c r="E6" s="33"/>
      <c r="F6" s="33"/>
      <c r="G6" s="33"/>
      <c r="H6" s="33"/>
    </row>
    <row r="7" spans="1:10">
      <c r="A7" s="21" t="s">
        <v>8</v>
      </c>
      <c r="B7" s="21"/>
      <c r="C7" s="33" t="s">
        <v>9</v>
      </c>
      <c r="D7" s="33"/>
      <c r="E7" s="33"/>
      <c r="F7" s="33"/>
      <c r="G7" s="33"/>
      <c r="H7" s="33"/>
    </row>
    <row r="8" spans="1:10" ht="15">
      <c r="A8" s="14"/>
      <c r="B8" s="14"/>
      <c r="C8" s="14"/>
      <c r="D8" s="14"/>
      <c r="E8" s="14"/>
      <c r="F8" s="14"/>
      <c r="G8" s="14"/>
      <c r="H8" s="14"/>
    </row>
    <row r="9" spans="1:10" ht="32.1" customHeight="1">
      <c r="A9" s="34" t="s">
        <v>10</v>
      </c>
      <c r="B9" s="35"/>
      <c r="C9" s="35"/>
      <c r="D9" s="35"/>
      <c r="E9" s="35"/>
      <c r="F9" s="35"/>
      <c r="G9" s="35"/>
      <c r="H9" s="36"/>
      <c r="J9" s="9"/>
    </row>
    <row r="10" spans="1:10" ht="15">
      <c r="A10" s="14"/>
      <c r="B10" s="14"/>
      <c r="C10" s="14"/>
      <c r="D10" s="14"/>
      <c r="E10" s="14"/>
      <c r="F10" s="14"/>
      <c r="G10" s="14"/>
      <c r="H10" s="14"/>
    </row>
    <row r="11" spans="1:10" ht="24" customHeight="1">
      <c r="A11" s="18" t="s">
        <v>11</v>
      </c>
      <c r="B11" s="19"/>
      <c r="C11" s="19"/>
      <c r="D11" s="19"/>
      <c r="E11" s="19"/>
      <c r="F11" s="19"/>
      <c r="G11" s="19"/>
      <c r="H11" s="20"/>
    </row>
    <row r="12" spans="1:10" ht="24" customHeight="1">
      <c r="A12" s="45" t="s">
        <v>12</v>
      </c>
      <c r="B12" s="45"/>
      <c r="C12" s="47" t="s">
        <v>13</v>
      </c>
      <c r="D12" s="48"/>
      <c r="E12" s="48"/>
      <c r="F12" s="48"/>
      <c r="G12" s="48"/>
      <c r="H12" s="49"/>
    </row>
    <row r="13" spans="1:10" ht="24" customHeight="1">
      <c r="A13" s="46" t="s">
        <v>14</v>
      </c>
      <c r="B13" s="46"/>
      <c r="C13" s="50" t="s">
        <v>13</v>
      </c>
      <c r="D13" s="51"/>
      <c r="E13" s="51"/>
      <c r="F13" s="51"/>
      <c r="G13" s="51"/>
      <c r="H13" s="52"/>
    </row>
    <row r="14" spans="1:10" ht="42" customHeight="1">
      <c r="A14" s="13" t="s">
        <v>15</v>
      </c>
      <c r="B14" s="13" t="s">
        <v>16</v>
      </c>
      <c r="C14" s="31" t="s">
        <v>17</v>
      </c>
      <c r="D14" s="31"/>
      <c r="E14" s="31" t="s">
        <v>18</v>
      </c>
      <c r="F14" s="31"/>
      <c r="G14" s="31"/>
      <c r="H14" s="13" t="s">
        <v>19</v>
      </c>
    </row>
    <row r="15" spans="1:10" ht="54" customHeight="1">
      <c r="A15" s="2">
        <v>1</v>
      </c>
      <c r="B15" s="3" t="s">
        <v>49</v>
      </c>
      <c r="C15" s="25" t="s">
        <v>50</v>
      </c>
      <c r="D15" s="25"/>
      <c r="E15" s="29"/>
      <c r="F15" s="29"/>
      <c r="G15" s="29"/>
      <c r="H15" s="4"/>
    </row>
    <row r="16" spans="1:10" ht="54" customHeight="1">
      <c r="A16" s="2">
        <v>2</v>
      </c>
      <c r="B16" s="3" t="s">
        <v>51</v>
      </c>
      <c r="C16" s="25" t="s">
        <v>52</v>
      </c>
      <c r="D16" s="25"/>
      <c r="E16" s="29"/>
      <c r="F16" s="29"/>
      <c r="G16" s="29"/>
      <c r="H16" s="4"/>
    </row>
    <row r="17" spans="1:13" ht="54" customHeight="1">
      <c r="A17" s="2">
        <v>3</v>
      </c>
      <c r="B17" s="3" t="s">
        <v>53</v>
      </c>
      <c r="C17" s="25" t="s">
        <v>54</v>
      </c>
      <c r="D17" s="25"/>
      <c r="E17" s="29"/>
      <c r="F17" s="29"/>
      <c r="G17" s="29"/>
      <c r="H17" s="4"/>
      <c r="L17" s="11"/>
      <c r="M17" s="10"/>
    </row>
    <row r="18" spans="1:13" ht="63.95" customHeight="1">
      <c r="A18" s="2">
        <v>4</v>
      </c>
      <c r="B18" s="3" t="s">
        <v>55</v>
      </c>
      <c r="C18" s="25" t="s">
        <v>56</v>
      </c>
      <c r="D18" s="25"/>
      <c r="E18" s="29"/>
      <c r="F18" s="29"/>
      <c r="G18" s="29"/>
      <c r="H18" s="4"/>
      <c r="L18" s="11"/>
      <c r="M18" s="10"/>
    </row>
    <row r="19" spans="1:13" ht="84" customHeight="1">
      <c r="A19" s="2">
        <v>5</v>
      </c>
      <c r="B19" s="3" t="s">
        <v>57</v>
      </c>
      <c r="C19" s="25" t="s">
        <v>60</v>
      </c>
      <c r="D19" s="25"/>
      <c r="E19" s="29"/>
      <c r="F19" s="29"/>
      <c r="G19" s="29"/>
      <c r="H19" s="4"/>
      <c r="L19" s="11"/>
      <c r="M19" s="10"/>
    </row>
    <row r="20" spans="1:13" ht="54" customHeight="1">
      <c r="A20" s="2">
        <v>6</v>
      </c>
      <c r="B20" s="3" t="s">
        <v>58</v>
      </c>
      <c r="C20" s="32" t="s">
        <v>61</v>
      </c>
      <c r="D20" s="32"/>
      <c r="E20" s="29"/>
      <c r="F20" s="29"/>
      <c r="G20" s="29"/>
      <c r="H20" s="4"/>
    </row>
    <row r="21" spans="1:13" ht="15">
      <c r="A21" s="14"/>
      <c r="B21" s="14"/>
      <c r="C21" s="14"/>
      <c r="D21" s="14"/>
      <c r="E21" s="14"/>
      <c r="F21" s="14"/>
      <c r="G21" s="14"/>
      <c r="H21" s="14"/>
    </row>
    <row r="22" spans="1:13" ht="24" customHeight="1">
      <c r="A22" s="18" t="s">
        <v>20</v>
      </c>
      <c r="B22" s="19"/>
      <c r="C22" s="19"/>
      <c r="D22" s="19"/>
      <c r="E22" s="19"/>
      <c r="F22" s="19"/>
      <c r="G22" s="19"/>
      <c r="H22" s="20"/>
    </row>
    <row r="23" spans="1:13" ht="27.95" customHeight="1">
      <c r="A23" s="24" t="s">
        <v>21</v>
      </c>
      <c r="B23" s="24"/>
      <c r="C23" s="24" t="s">
        <v>22</v>
      </c>
      <c r="D23" s="24"/>
      <c r="E23" s="24"/>
      <c r="F23" s="24"/>
      <c r="G23" s="24" t="s">
        <v>23</v>
      </c>
      <c r="H23" s="24"/>
    </row>
    <row r="24" spans="1:13" ht="54" customHeight="1">
      <c r="A24" s="30" t="s">
        <v>24</v>
      </c>
      <c r="B24" s="30"/>
      <c r="C24" s="25" t="s">
        <v>59</v>
      </c>
      <c r="D24" s="25"/>
      <c r="E24" s="25"/>
      <c r="F24" s="25"/>
      <c r="G24" s="29"/>
      <c r="H24" s="29"/>
    </row>
    <row r="25" spans="1:13" ht="38.1" customHeight="1">
      <c r="A25" s="30" t="s">
        <v>25</v>
      </c>
      <c r="B25" s="30"/>
      <c r="C25" s="25" t="s">
        <v>26</v>
      </c>
      <c r="D25" s="25"/>
      <c r="E25" s="25"/>
      <c r="F25" s="25"/>
      <c r="G25" s="29"/>
      <c r="H25" s="29"/>
    </row>
    <row r="26" spans="1:13" ht="38.1" customHeight="1">
      <c r="A26" s="30" t="s">
        <v>27</v>
      </c>
      <c r="B26" s="30"/>
      <c r="C26" s="25" t="s">
        <v>28</v>
      </c>
      <c r="D26" s="25"/>
      <c r="E26" s="25"/>
      <c r="F26" s="25"/>
      <c r="G26" s="29"/>
      <c r="H26" s="29"/>
    </row>
    <row r="27" spans="1:13" ht="48" customHeight="1">
      <c r="A27" s="30" t="s">
        <v>29</v>
      </c>
      <c r="B27" s="30"/>
      <c r="C27" s="25" t="s">
        <v>30</v>
      </c>
      <c r="D27" s="25"/>
      <c r="E27" s="25"/>
      <c r="F27" s="25"/>
      <c r="G27" s="29"/>
      <c r="H27" s="29"/>
    </row>
    <row r="28" spans="1:13" ht="15">
      <c r="A28" s="14"/>
      <c r="B28" s="14"/>
      <c r="C28" s="14"/>
      <c r="D28" s="14"/>
      <c r="E28" s="14"/>
      <c r="F28" s="14"/>
      <c r="G28" s="14"/>
      <c r="H28" s="14"/>
    </row>
    <row r="29" spans="1:13" ht="24" customHeight="1">
      <c r="A29" s="18" t="s">
        <v>31</v>
      </c>
      <c r="B29" s="19"/>
      <c r="C29" s="19"/>
      <c r="D29" s="19"/>
      <c r="E29" s="19"/>
      <c r="F29" s="19"/>
      <c r="G29" s="19"/>
      <c r="H29" s="20"/>
    </row>
    <row r="30" spans="1:13" ht="30" customHeight="1">
      <c r="A30" s="23" t="s">
        <v>32</v>
      </c>
      <c r="B30" s="23"/>
      <c r="C30" s="23"/>
      <c r="D30" s="23"/>
      <c r="E30" s="23"/>
      <c r="F30" s="23"/>
      <c r="G30" s="23"/>
      <c r="H30" s="23"/>
    </row>
    <row r="31" spans="1:13" ht="42" customHeight="1">
      <c r="A31" s="24" t="s">
        <v>4</v>
      </c>
      <c r="B31" s="24"/>
      <c r="C31" s="1" t="s">
        <v>33</v>
      </c>
      <c r="D31" s="1" t="s">
        <v>6</v>
      </c>
      <c r="E31" s="1" t="s">
        <v>34</v>
      </c>
      <c r="F31" s="1" t="s">
        <v>35</v>
      </c>
      <c r="G31" s="1" t="s">
        <v>36</v>
      </c>
      <c r="H31" s="1" t="s">
        <v>37</v>
      </c>
    </row>
    <row r="32" spans="1:13" ht="38.1" customHeight="1">
      <c r="A32" s="25" t="s">
        <v>5</v>
      </c>
      <c r="B32" s="25"/>
      <c r="C32" s="2" t="s">
        <v>38</v>
      </c>
      <c r="D32" s="5">
        <v>1</v>
      </c>
      <c r="E32" s="6"/>
      <c r="F32" s="7">
        <f>D32*E32</f>
        <v>0</v>
      </c>
      <c r="G32" s="8">
        <v>0.23</v>
      </c>
      <c r="H32" s="7">
        <f>F32*(1+G32)</f>
        <v>0</v>
      </c>
    </row>
    <row r="33" spans="1:9" ht="27.95" customHeight="1">
      <c r="A33" s="26" t="s">
        <v>39</v>
      </c>
      <c r="B33" s="27"/>
      <c r="C33" s="27"/>
      <c r="D33" s="27"/>
      <c r="E33" s="28"/>
      <c r="F33" s="16">
        <f>SUM(F32:F32)</f>
        <v>0</v>
      </c>
      <c r="G33" s="15"/>
      <c r="H33" s="16">
        <f>SUM(H32:H32)</f>
        <v>0</v>
      </c>
    </row>
    <row r="34" spans="1:9" ht="15">
      <c r="A34" s="14"/>
      <c r="B34" s="14"/>
      <c r="C34" s="14"/>
      <c r="D34" s="14"/>
      <c r="E34" s="14"/>
      <c r="F34" s="14"/>
      <c r="G34" s="14"/>
      <c r="H34" s="14"/>
    </row>
    <row r="35" spans="1:9" ht="24" customHeight="1">
      <c r="A35" s="18" t="s">
        <v>40</v>
      </c>
      <c r="B35" s="19"/>
      <c r="C35" s="19"/>
      <c r="D35" s="19"/>
      <c r="E35" s="19"/>
      <c r="F35" s="19"/>
      <c r="G35" s="19"/>
      <c r="H35" s="20"/>
    </row>
    <row r="36" spans="1:9" ht="30" customHeight="1">
      <c r="A36" s="21" t="s">
        <v>41</v>
      </c>
      <c r="B36" s="21"/>
      <c r="C36" s="21"/>
      <c r="D36" s="22"/>
      <c r="E36" s="22"/>
      <c r="F36" s="22"/>
      <c r="G36" s="22"/>
      <c r="H36" s="22"/>
    </row>
    <row r="37" spans="1:9" ht="30" customHeight="1">
      <c r="A37" s="21" t="s">
        <v>42</v>
      </c>
      <c r="B37" s="21"/>
      <c r="C37" s="21"/>
      <c r="D37" s="22"/>
      <c r="E37" s="22"/>
      <c r="F37" s="22"/>
      <c r="G37" s="22"/>
      <c r="H37" s="22"/>
    </row>
    <row r="38" spans="1:9" ht="30" customHeight="1">
      <c r="A38" s="21" t="s">
        <v>43</v>
      </c>
      <c r="B38" s="21"/>
      <c r="C38" s="21"/>
      <c r="D38" s="22"/>
      <c r="E38" s="22"/>
      <c r="F38" s="22"/>
      <c r="G38" s="22"/>
      <c r="H38" s="22"/>
    </row>
    <row r="39" spans="1:9" ht="30" customHeight="1">
      <c r="A39" s="21" t="s">
        <v>44</v>
      </c>
      <c r="B39" s="21"/>
      <c r="C39" s="21"/>
      <c r="D39" s="22"/>
      <c r="E39" s="22"/>
      <c r="F39" s="22"/>
      <c r="G39" s="22"/>
      <c r="H39" s="22"/>
    </row>
    <row r="40" spans="1:9" ht="44.1" customHeight="1">
      <c r="A40" s="21" t="s">
        <v>45</v>
      </c>
      <c r="B40" s="21"/>
      <c r="C40" s="21"/>
      <c r="D40" s="22"/>
      <c r="E40" s="22"/>
      <c r="F40" s="22"/>
      <c r="G40" s="22"/>
      <c r="H40" s="22"/>
    </row>
    <row r="41" spans="1:9" ht="15">
      <c r="A41" s="14"/>
      <c r="B41" s="14"/>
      <c r="C41" s="14"/>
      <c r="D41" s="14"/>
      <c r="E41" s="14"/>
      <c r="F41" s="14"/>
      <c r="G41" s="14"/>
      <c r="H41" s="14"/>
    </row>
    <row r="42" spans="1:9">
      <c r="A42" s="10"/>
      <c r="B42" s="10"/>
      <c r="C42" s="10"/>
      <c r="D42" s="10"/>
      <c r="E42" s="10"/>
      <c r="F42" s="10"/>
      <c r="G42" s="10"/>
      <c r="H42" s="10"/>
    </row>
    <row r="43" spans="1:9">
      <c r="A43" s="10"/>
      <c r="B43" s="10"/>
      <c r="C43" s="10"/>
      <c r="D43" s="10"/>
      <c r="E43" s="10"/>
      <c r="F43" s="10"/>
      <c r="G43" s="10"/>
      <c r="H43" s="10"/>
    </row>
    <row r="44" spans="1:9">
      <c r="A44" s="10"/>
      <c r="B44" s="53" t="s">
        <v>46</v>
      </c>
      <c r="C44" s="53"/>
      <c r="D44" s="54"/>
      <c r="E44" s="10"/>
      <c r="F44" s="10"/>
      <c r="G44" s="10"/>
      <c r="H44" s="10"/>
    </row>
    <row r="45" spans="1:9">
      <c r="A45" s="10"/>
      <c r="B45" s="10"/>
      <c r="C45" s="10"/>
      <c r="D45" s="10"/>
      <c r="E45" s="10"/>
      <c r="F45" s="10"/>
      <c r="G45" s="10"/>
      <c r="H45" s="10"/>
    </row>
    <row r="46" spans="1:9">
      <c r="A46" s="10"/>
      <c r="B46" s="10"/>
      <c r="C46" s="10"/>
      <c r="D46" s="10"/>
      <c r="E46" s="55" t="s">
        <v>47</v>
      </c>
      <c r="F46" s="55"/>
      <c r="G46" s="17"/>
      <c r="H46" s="17"/>
      <c r="I46" s="12"/>
    </row>
    <row r="47" spans="1:9">
      <c r="A47" s="10"/>
      <c r="B47" s="10"/>
      <c r="C47" s="10"/>
      <c r="D47" s="10"/>
      <c r="E47" s="43" t="s">
        <v>48</v>
      </c>
      <c r="F47" s="43"/>
      <c r="G47" s="43"/>
      <c r="H47" s="43"/>
      <c r="I47" s="44"/>
    </row>
  </sheetData>
  <mergeCells count="65">
    <mergeCell ref="B44:D44"/>
    <mergeCell ref="E46:F46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E47:I47"/>
    <mergeCell ref="A12:B12"/>
    <mergeCell ref="A13:B13"/>
    <mergeCell ref="C12:H12"/>
    <mergeCell ref="C13:H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A22:H22"/>
    <mergeCell ref="A1:H1"/>
    <mergeCell ref="A2:H2"/>
    <mergeCell ref="A4:B4"/>
    <mergeCell ref="C4:H4"/>
    <mergeCell ref="A5:B5"/>
    <mergeCell ref="C5:H5"/>
    <mergeCell ref="A6:B6"/>
    <mergeCell ref="C6:H6"/>
    <mergeCell ref="A7:B7"/>
    <mergeCell ref="C7:H7"/>
    <mergeCell ref="A9:H9"/>
    <mergeCell ref="A11:H11"/>
    <mergeCell ref="C14:D14"/>
    <mergeCell ref="E14:G14"/>
    <mergeCell ref="C20:D20"/>
    <mergeCell ref="E20:G20"/>
    <mergeCell ref="C26:F26"/>
    <mergeCell ref="G26:H26"/>
    <mergeCell ref="A27:B27"/>
    <mergeCell ref="C27:F27"/>
    <mergeCell ref="G27:H27"/>
    <mergeCell ref="A29:H29"/>
    <mergeCell ref="A30:H30"/>
    <mergeCell ref="A31:B31"/>
    <mergeCell ref="A32:B32"/>
    <mergeCell ref="A33:E33"/>
    <mergeCell ref="A35:H35"/>
    <mergeCell ref="A36:C36"/>
    <mergeCell ref="D36:H36"/>
    <mergeCell ref="A40:C40"/>
    <mergeCell ref="D40:H40"/>
    <mergeCell ref="A37:C37"/>
    <mergeCell ref="D37:H37"/>
    <mergeCell ref="A38:C38"/>
    <mergeCell ref="D38:H38"/>
    <mergeCell ref="A39:C39"/>
    <mergeCell ref="D39:H39"/>
  </mergeCells>
  <conditionalFormatting sqref="H15:H20">
    <cfRule type="containsText" dxfId="1" priority="1" operator="containsText" text="ÁNO"/>
    <cfRule type="containsText" dxfId="0" priority="2" operator="containsText" text="NIE"/>
  </conditionalFormatting>
  <dataValidations count="1">
    <dataValidation type="list" sqref="H15:H20" xr:uid="{00000000-0002-0000-0000-000000000000}">
      <formula1>"ÁNO,NIE"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Iveta Mitríková</cp:lastModifiedBy>
  <dcterms:created xsi:type="dcterms:W3CDTF">2026-08-26T12:37:16Z</dcterms:created>
  <dcterms:modified xsi:type="dcterms:W3CDTF">2026-08-26T19:32:09Z</dcterms:modified>
</cp:coreProperties>
</file>