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04" activeTab="5"/>
  </bookViews>
  <sheets>
    <sheet name="Zoznam PS a kódy prác" sheetId="1" r:id="rId1"/>
    <sheet name="Práce K1(K2)" sheetId="2" r:id="rId2"/>
    <sheet name="Práce S, CHÚV" sheetId="3" r:id="rId3"/>
    <sheet name="Dlhodobé práce K1(K2)S" sheetId="4" r:id="rId4"/>
    <sheet name="Opravy" sheetId="5" r:id="rId5"/>
    <sheet name="Sumár" sheetId="6" r:id="rId6"/>
  </sheets>
  <definedNames>
    <definedName name="_xlnm.Print_Area_5">'Opravy'!$B$1:$E$70</definedName>
    <definedName name="_xlnm.Print_Area_6">'Sumár'!$A$1:$E$21</definedName>
    <definedName name="_xlnm.Print_Area" localSheetId="4">'Opravy'!$B$1:$E$70</definedName>
    <definedName name="_xlnm.Print_Area" localSheetId="5">'Sumár'!$A$1:$E$21</definedName>
  </definedNames>
  <calcPr fullCalcOnLoad="1"/>
</workbook>
</file>

<file path=xl/sharedStrings.xml><?xml version="1.0" encoding="utf-8"?>
<sst xmlns="http://schemas.openxmlformats.org/spreadsheetml/2006/main" count="895" uniqueCount="653">
  <si>
    <t>Zoznam prevádzkových súborov Spaľovne</t>
  </si>
  <si>
    <t>PS  04</t>
  </si>
  <si>
    <t>Rozvod vykurovacieho plynu</t>
  </si>
  <si>
    <t>PS  07</t>
  </si>
  <si>
    <t>Čistenie spalín a vápenné hospodárstvo</t>
  </si>
  <si>
    <t>PS  08</t>
  </si>
  <si>
    <t>Odškvarovanie</t>
  </si>
  <si>
    <t>PS  12</t>
  </si>
  <si>
    <t>Chemická úprava vody</t>
  </si>
  <si>
    <t>PS  15</t>
  </si>
  <si>
    <t>Chladiaci okruh kondenzátora</t>
  </si>
  <si>
    <t>PS  26</t>
  </si>
  <si>
    <t>Kotolňa</t>
  </si>
  <si>
    <t>PS  30</t>
  </si>
  <si>
    <t>Strojovňa turbogenerátora</t>
  </si>
  <si>
    <t>PS  32</t>
  </si>
  <si>
    <t>Napájanie kotlov</t>
  </si>
  <si>
    <t>PS  34</t>
  </si>
  <si>
    <t>Vnútorné spojovacie potrubie</t>
  </si>
  <si>
    <t>PS  35</t>
  </si>
  <si>
    <t>Vonkajšie spojovacie potrubie</t>
  </si>
  <si>
    <t>PS  50</t>
  </si>
  <si>
    <t>Zariadenia pre techniku prostredia</t>
  </si>
  <si>
    <t>PS  70</t>
  </si>
  <si>
    <t>Kompresorová stanica</t>
  </si>
  <si>
    <t>PS  80</t>
  </si>
  <si>
    <t>Stabilné hasiace zariadenie</t>
  </si>
  <si>
    <t>PS 116</t>
  </si>
  <si>
    <t>Prečerpávacia stanica odpadových vôd</t>
  </si>
  <si>
    <t>X</t>
  </si>
  <si>
    <t>AA</t>
  </si>
  <si>
    <t>B</t>
  </si>
  <si>
    <t>CCC</t>
  </si>
  <si>
    <t>DDD</t>
  </si>
  <si>
    <t>Kód činnosti</t>
  </si>
  <si>
    <t>Druh prác</t>
  </si>
  <si>
    <t>M</t>
  </si>
  <si>
    <t>M - Mesačné preventívne práce vykonateľné za prevádzky Spaľovne</t>
  </si>
  <si>
    <t>P</t>
  </si>
  <si>
    <t>P - Pravidelné práce vykonateľné iba počas odstávok Spaľovne alebo spaľovacej linky</t>
  </si>
  <si>
    <t>D</t>
  </si>
  <si>
    <t>D - Pravidelné práce vykonateľné iba počas odstávok Spaľovne alebo spaľovacej linky, s dlhou periódou – 2 až 4 roky</t>
  </si>
  <si>
    <t>O</t>
  </si>
  <si>
    <t>O - Opravy, výmeny, nastavenia zariadení vykonateľné iba počas odstávok Spaľovne alebo spaľovacej linky</t>
  </si>
  <si>
    <t>Číslo provádzkového súboru</t>
  </si>
  <si>
    <t>07</t>
  </si>
  <si>
    <t>08</t>
  </si>
  <si>
    <t>32</t>
  </si>
  <si>
    <t xml:space="preserve">B </t>
  </si>
  <si>
    <t>Časť prevádzky</t>
  </si>
  <si>
    <t>0 - Spoločné zariadenia</t>
  </si>
  <si>
    <t>1 - Zariadenia spaľovacej linky č.1 (kotol K1 + jeho príslušenstvo)</t>
  </si>
  <si>
    <t>2 - Zariadenia spaľovacej linky č.2 (kotol K2 + jeho príslušenstvo)</t>
  </si>
  <si>
    <t xml:space="preserve">CCC </t>
  </si>
  <si>
    <t>Skupina zariadenia v rámci prevádzkového súboru</t>
  </si>
  <si>
    <t>001</t>
  </si>
  <si>
    <t>Absorbér, spalinovody, spalinový ventilátor</t>
  </si>
  <si>
    <t>002</t>
  </si>
  <si>
    <t>Tkaninový filter a príslušenstvo</t>
  </si>
  <si>
    <t>003</t>
  </si>
  <si>
    <t>Dopravníky, turnikety, drviče</t>
  </si>
  <si>
    <t>004</t>
  </si>
  <si>
    <t xml:space="preserve">Zásobník produktu z čistenia spalín </t>
  </si>
  <si>
    <t>005</t>
  </si>
  <si>
    <t>Vápenné hospodárstvo</t>
  </si>
  <si>
    <t>Odškvarovacia linka s príslušenstvom</t>
  </si>
  <si>
    <t>Žeriav v odškvarovni</t>
  </si>
  <si>
    <t>Strojnotechnologické zariadenia chemickej úpravy vody</t>
  </si>
  <si>
    <t>Strojnotechnologické zariadenia chladiaceho okruhu kondenzátora</t>
  </si>
  <si>
    <t>Násypka odpadu</t>
  </si>
  <si>
    <t>Podávacie zariadenie</t>
  </si>
  <si>
    <t>Rošt</t>
  </si>
  <si>
    <t>Vynášač škváry</t>
  </si>
  <si>
    <t>Odpopolčekovanie kotla</t>
  </si>
  <si>
    <t>006</t>
  </si>
  <si>
    <t>I. a II. ťah kotla</t>
  </si>
  <si>
    <t>007</t>
  </si>
  <si>
    <t>Bubon, prehrievače, výparník a ekonomizér</t>
  </si>
  <si>
    <t>008</t>
  </si>
  <si>
    <t>Čistiace zariadenie kotla</t>
  </si>
  <si>
    <t>009</t>
  </si>
  <si>
    <t>Primárny, sekundárny a upchávkový vzduch</t>
  </si>
  <si>
    <t>010</t>
  </si>
  <si>
    <t xml:space="preserve">Jemná armatúra kotlov - poistné ventily, armatúry, miestne prístroje </t>
  </si>
  <si>
    <t>011</t>
  </si>
  <si>
    <t>Plynové zariadenia kotla</t>
  </si>
  <si>
    <t>012</t>
  </si>
  <si>
    <t>Zariadenia SNCR na kotli</t>
  </si>
  <si>
    <t>013</t>
  </si>
  <si>
    <t>Dilatácie kotla</t>
  </si>
  <si>
    <t>014</t>
  </si>
  <si>
    <t>Čpavkové hospodárstvo</t>
  </si>
  <si>
    <t>Olejové hospodárstvo turbogenerátora</t>
  </si>
  <si>
    <t>Chladiaci okruh turbogenerátora</t>
  </si>
  <si>
    <t>Prevodovka turbogenerátora</t>
  </si>
  <si>
    <t>Vnútorné spojovacie potrubie v strojovni turbogenerátora</t>
  </si>
  <si>
    <t>Napájacie čerpadlo č. 1 - elektronapájačka</t>
  </si>
  <si>
    <t>Napájacie čerpadlo č. 2 - elektronapájačka</t>
  </si>
  <si>
    <t>Napájacie čerpadlo č. 3 - turbonapájačka</t>
  </si>
  <si>
    <t>Napájacia nádrž</t>
  </si>
  <si>
    <t>Odplyňovač</t>
  </si>
  <si>
    <t>Potrubné rozvody</t>
  </si>
  <si>
    <t>Expandér odluhov v kotoni</t>
  </si>
  <si>
    <t>Expandér kondenzátov v kotoni</t>
  </si>
  <si>
    <t>Strojnotechnologické zariadenia kompresorovej stanice</t>
  </si>
  <si>
    <t>Poradové číslo práce, úkonu, operácie  v rámci skupiny zariadení  001 - 999</t>
  </si>
  <si>
    <t>PV</t>
  </si>
  <si>
    <t>Poistný ventil</t>
  </si>
  <si>
    <t>Kód</t>
  </si>
  <si>
    <t>Mesačné preventívne práce vykonateľné za prevádzky Spaľovne</t>
  </si>
  <si>
    <t>Pravidelné práce vykonateľné na spaľovacích linkách iba počas odstávok Spaľovne alebo spaľovacej linky</t>
  </si>
  <si>
    <t>K1</t>
  </si>
  <si>
    <t>K2</t>
  </si>
  <si>
    <t>26</t>
  </si>
  <si>
    <t>.002</t>
  </si>
  <si>
    <t>P071(2)001001</t>
  </si>
  <si>
    <t>Vyčistenie a kontrola spodnej časti vnútorného povrchu absorbéra</t>
  </si>
  <si>
    <t>P071(2)001002</t>
  </si>
  <si>
    <t>Vyčistenie a kontrola časti vnútorného povrchu spalinovodu za absorbérom</t>
  </si>
  <si>
    <t>.003</t>
  </si>
  <si>
    <t>P071(2)001003</t>
  </si>
  <si>
    <t>Vyčistenie a kontrola by-passovej klapky a spalinovodov okolo klapky</t>
  </si>
  <si>
    <t xml:space="preserve">K1,2 Hydraulické jednotky pohonu roštov, odkrytovanie,vyčistenie odmastenie kontrola tesnosti,vyčistenie ventilátorov chlad., a vzduch. filtra </t>
  </si>
  <si>
    <t>P071(2)001004</t>
  </si>
  <si>
    <t>Vyčistenie a kontrola spalinového ventilátora</t>
  </si>
  <si>
    <t>.004</t>
  </si>
  <si>
    <t>P071(2)001005</t>
  </si>
  <si>
    <t>Vyčistenie a kontrola regulačnej klapky spalinového ventilátora</t>
  </si>
  <si>
    <t>K1,2 Vynášač, prečistenie vypúšťacieho potrubia, prípadne preplach</t>
  </si>
  <si>
    <t>P071(2)001006</t>
  </si>
  <si>
    <t>Vyčistenie rozdeľovača a hadíc vápenného mlieka</t>
  </si>
  <si>
    <t>K1,2 Vynášač, vyčistenie podporných válcov, napínania, premazanie</t>
  </si>
  <si>
    <t>P071(2)001007</t>
  </si>
  <si>
    <t>Vyčistenie potrubného rozvodu vápenného mlieka</t>
  </si>
  <si>
    <t>P071(2)001008</t>
  </si>
  <si>
    <t>Vyčistenie a kontrola časti vnútorného povrchu spalinovodu pred absorbérom</t>
  </si>
  <si>
    <t>K1,2 Odškvárovač nastavenie, kontrola prípadne oprava pohonov a stieracích škrabiek</t>
  </si>
  <si>
    <t>P071(2)001009</t>
  </si>
  <si>
    <t>.005</t>
  </si>
  <si>
    <t>P071(2)002001</t>
  </si>
  <si>
    <t>Vyčistenie a kontrola výsypiek tkaninového filtra</t>
  </si>
  <si>
    <t>K1,2 Chladiace hlavy na šnekoch odpopolčekovania kontrola poprípade oprava</t>
  </si>
  <si>
    <t>P071(2)002002</t>
  </si>
  <si>
    <t>Vyčistenia a kontrola klapiek komôr tkaninového filtra</t>
  </si>
  <si>
    <t>.006</t>
  </si>
  <si>
    <t>P071(2)002003</t>
  </si>
  <si>
    <t>Kontrola filtračných rukávov tkaninového filtra</t>
  </si>
  <si>
    <t>P071(2)002004</t>
  </si>
  <si>
    <t>Výmena 4ks filtračných rukávov</t>
  </si>
  <si>
    <t>.007</t>
  </si>
  <si>
    <t>Prehrievače, výparník a EKO</t>
  </si>
  <si>
    <t>P071(2)002005</t>
  </si>
  <si>
    <t>Vyčist. a kontr. klapiek a potrubí ohrevu tkanin. filtra (neelektrická časť)</t>
  </si>
  <si>
    <t>P071(2)002006</t>
  </si>
  <si>
    <t>Vyčist. a kontr. ventilátorov ohrevu tkaninového filtra (neelektrická časť)</t>
  </si>
  <si>
    <t>.008</t>
  </si>
  <si>
    <t>P071(2)002007</t>
  </si>
  <si>
    <t>Kontrola pneumatických zariadení tkaninového filtra</t>
  </si>
  <si>
    <t>K1,2 Čistenie EKO kontrola , poprípade oprava a nastavenie</t>
  </si>
  <si>
    <t>P071(2)002008</t>
  </si>
  <si>
    <t>Kontrola rozvodu riadiaceho vzduchu</t>
  </si>
  <si>
    <t>K1,2 Kontrola poprípade oprava a nastavenie oklepov</t>
  </si>
  <si>
    <t>P071(2)002009</t>
  </si>
  <si>
    <t>Kontrola rozvodu pracovného vzduchu</t>
  </si>
  <si>
    <t>.009</t>
  </si>
  <si>
    <t>P071(2)002010</t>
  </si>
  <si>
    <t>Demontáž PV vzdušníka pracovného vzduchu a spätná montáž</t>
  </si>
  <si>
    <t>P071(2)002011</t>
  </si>
  <si>
    <t>Kontrola vstupných a výstupných spalinových klapiek na tkaninovom filtri</t>
  </si>
  <si>
    <t>P071(2)002012</t>
  </si>
  <si>
    <t>P071(2)003001</t>
  </si>
  <si>
    <t>Vyčistenie a kontrola dopravníkov produktu z čistenia spalín</t>
  </si>
  <si>
    <t>P071003002</t>
  </si>
  <si>
    <t xml:space="preserve">K1 Kontrola korčekov korčekového dopravníka </t>
  </si>
  <si>
    <t>P071(2)003003</t>
  </si>
  <si>
    <t xml:space="preserve">Kontrola lopatiek redlerových dopravníkov </t>
  </si>
  <si>
    <t>P071(2)003004</t>
  </si>
  <si>
    <t>Vyčistenie a kontrola turniketov produktu z čistenia spalín</t>
  </si>
  <si>
    <t>P071(2)003005</t>
  </si>
  <si>
    <t>Vyčistenie a kontrola drvičky produktu z čistenia spalín</t>
  </si>
  <si>
    <t>P071(2)003006</t>
  </si>
  <si>
    <t>P261(2)001001</t>
  </si>
  <si>
    <t>Kontrola povrchov násypky odpadu</t>
  </si>
  <si>
    <t>Žeriav č.1, 2 zásobník odpadu</t>
  </si>
  <si>
    <t>P261(2)001002</t>
  </si>
  <si>
    <t>Kontrola klapky odpadu</t>
  </si>
  <si>
    <t>ZO - ž.č.1, 2 zoradenie bŕzd, pohonov a koncových spínačov</t>
  </si>
  <si>
    <t>P261(2)001003</t>
  </si>
  <si>
    <t>Premazanie mazacích miest klapky odpadu</t>
  </si>
  <si>
    <t>ZO - ž.č.1, 2 , kontrola krytov kladnice oprava, kontrola vyrovnávacej kladky a čapu</t>
  </si>
  <si>
    <t>P261(2)001004</t>
  </si>
  <si>
    <t>Kontrola systému vodného chladenia násypky</t>
  </si>
  <si>
    <t xml:space="preserve">ZO - ž.č.1 výmena drapáka, </t>
  </si>
  <si>
    <t>P261(2)001005</t>
  </si>
  <si>
    <t>Kontrola plavákovej komory chladenia násypky</t>
  </si>
  <si>
    <t>P261(2)001006</t>
  </si>
  <si>
    <t>Kontrola a pravideľná oprava hrán násypky</t>
  </si>
  <si>
    <t>P261(2)001007</t>
  </si>
  <si>
    <t>Oprava ochrannej pásoviny na 3 povrchoch násypky odpadu</t>
  </si>
  <si>
    <t>P261(2)001008</t>
  </si>
  <si>
    <t>Oprava bočných platničiek násypky odpadu</t>
  </si>
  <si>
    <t>P261(2)001009</t>
  </si>
  <si>
    <t>ZO ž.č.1,2 vyčiastenie drapákov, vyčistenie čapov, premazanie polypov drapákov v prevádzke</t>
  </si>
  <si>
    <t>Podávacie zariadenie - stôl</t>
  </si>
  <si>
    <t xml:space="preserve">ZO - kontrola poprípade oprava a  nastavenia hydrauliky na odstavenom drapáku </t>
  </si>
  <si>
    <t>P261(2)002001</t>
  </si>
  <si>
    <t>Vyčistenie a kontrola podávacieho zariadenia</t>
  </si>
  <si>
    <t>ZO-ž.č.1 výmena elektrického káblu k drapáku, príprava nového kábla</t>
  </si>
  <si>
    <t>P261(2)002002</t>
  </si>
  <si>
    <t>Vyčistenie výsypiek a strierok podávacieho zariadenia</t>
  </si>
  <si>
    <t>ZO-ž.č.2 výmena elektrického káblu k drapáku, príprava nového kábla</t>
  </si>
  <si>
    <t>P261(2)002003</t>
  </si>
  <si>
    <t>Vyčistenia a kontrola mazacieho systému podávacieho zariadenia</t>
  </si>
  <si>
    <t>ZO - ž.č.1 výmena lana , zoradenie konc.spínačov a bŕzd na zdvih</t>
  </si>
  <si>
    <t>P261(2)002004</t>
  </si>
  <si>
    <t>Premazanie mazacích miest podávacieho  zariadenia</t>
  </si>
  <si>
    <t>ZO - ž.č.2 výmena lana , zoradenie konc.spínačov a bŕzd na zdvih</t>
  </si>
  <si>
    <t>P261(2)002005</t>
  </si>
  <si>
    <t>Vyčistenie a kontrola hydraulického systému podávacieho zariadenia</t>
  </si>
  <si>
    <t>ZO ž.č.1, 2 čistenie pojazdov, mačiek a mostov</t>
  </si>
  <si>
    <t>P261(2)002006</t>
  </si>
  <si>
    <t>Kontrola mechaniky posuvu podávacieho stola</t>
  </si>
  <si>
    <t>P261(2)002007</t>
  </si>
  <si>
    <t>Obnovenie tvrdonávarov a výmena brzdiacich trojuholníkov</t>
  </si>
  <si>
    <t>Zásobník odpadu</t>
  </si>
  <si>
    <t>P261(2)002008</t>
  </si>
  <si>
    <t>ZO čistenie plošiny +20 m  a násypiek, čistenie okien žeriavnických kabín</t>
  </si>
  <si>
    <t>Žeriav č.3 odškvarovňa</t>
  </si>
  <si>
    <t>P261(2)003001</t>
  </si>
  <si>
    <t>Čistenie roštu</t>
  </si>
  <si>
    <t>Odškvarovňa - ž.č.3 zoradenie bŕzd</t>
  </si>
  <si>
    <t>P261(2)003002</t>
  </si>
  <si>
    <t>Vyčistenie dilatačných špár roštníc</t>
  </si>
  <si>
    <t>Odškvarovňa - ž.č.3 výmena drapákov</t>
  </si>
  <si>
    <t>P261(2)003003</t>
  </si>
  <si>
    <t>Kontrola roštu</t>
  </si>
  <si>
    <t>P261(2)003004</t>
  </si>
  <si>
    <t>Revízia roštu (demont. kontr. výmena mont. roštníc) - 1 x za rok</t>
  </si>
  <si>
    <t>Odškvarovňa - ž.č.3 vyčistenie drapáka, vyčistenie čapov , premazanie polypov</t>
  </si>
  <si>
    <t>P261(2)003005</t>
  </si>
  <si>
    <t>Premazanie mazacích miest roštu</t>
  </si>
  <si>
    <t>Odškvarovňa - kontrola poprípade oprava a nastavenie hydrauliky na odstavenom drapáku</t>
  </si>
  <si>
    <t>P261(2)003006</t>
  </si>
  <si>
    <t>Vyčistenie a kontrola výsypiek roštov</t>
  </si>
  <si>
    <t>Odškvarovňa - ž.č.3 výmena elektrického káblu k drapáku</t>
  </si>
  <si>
    <t>P261(2)003007</t>
  </si>
  <si>
    <t xml:space="preserve">Vyčistenie a kontrola prepadových klapiek </t>
  </si>
  <si>
    <t xml:space="preserve">Odškvarovňa - ž.č.3 Kontrola strojn. vybavenia mačky,oprava spojok,doplnenie olej. náplní </t>
  </si>
  <si>
    <t>P261(2)003008</t>
  </si>
  <si>
    <t>Kontrola pneumatických a hydraulických pohonov klapiek</t>
  </si>
  <si>
    <t>Odškvárovňa - vyčistenie klímy a filtrov núteného vetrania</t>
  </si>
  <si>
    <t>P261(2)003009</t>
  </si>
  <si>
    <t>Vyčistenie a kontrola zvodiek pod roštami</t>
  </si>
  <si>
    <t>Odškvárovňa - elektromagnet vyčistenie, premazanie, kontrola, nastavenie pásu</t>
  </si>
  <si>
    <t>P261(2)003010</t>
  </si>
  <si>
    <t>Kontola povrchu a ložísk škvarového valca</t>
  </si>
  <si>
    <t>Odškvárovňa - nastavenie, kontrola  poprípade oprava navádzacích kladiek, vibrátorov, válčekov, pohonov a stierok</t>
  </si>
  <si>
    <t>P261(2)003011</t>
  </si>
  <si>
    <t>Vynášače škváry</t>
  </si>
  <si>
    <t>P261(2)004001</t>
  </si>
  <si>
    <t>Vyčistenie vodnej časti vynášača</t>
  </si>
  <si>
    <t>P261(2)004002</t>
  </si>
  <si>
    <t>Vyčistenie škvárovej časti vynášača</t>
  </si>
  <si>
    <t>P261(2)004003</t>
  </si>
  <si>
    <t>Kontrola povrchov vynášača - panciere</t>
  </si>
  <si>
    <t xml:space="preserve">Kotolňa  </t>
  </si>
  <si>
    <t>P261(2)004004</t>
  </si>
  <si>
    <t xml:space="preserve">Vyčistenie pásového dopravníka škváry a stierok </t>
  </si>
  <si>
    <t>P261(2)004005</t>
  </si>
  <si>
    <t>Vyčistenie plavákového a odkalovacieho systému vynášača</t>
  </si>
  <si>
    <t>K1, 2 kontrola, vyčistenie a nastavenie zap. horákov</t>
  </si>
  <si>
    <t>P261(2)004006</t>
  </si>
  <si>
    <t>Vyčistenie, kontrola a oprava odkalovacieho ventilu</t>
  </si>
  <si>
    <t>K-1, 2 kontrola tesnosti, poprípade odstránenie netesnosti  priezornikov spalovacej komory</t>
  </si>
  <si>
    <t>P261(2)004007</t>
  </si>
  <si>
    <t>Kontrola a premazanie upchávok vynášača</t>
  </si>
  <si>
    <t>K1, 2 vyčistenie SNCR trysky 12 ks</t>
  </si>
  <si>
    <t>P261(2)004008</t>
  </si>
  <si>
    <t>Vyčistenie a kontrola napínacieho mechanizmu dopravníka</t>
  </si>
  <si>
    <t>SNCR systém - kontrola, poprípade oprava, výmena a nastavenie opotrebených častí</t>
  </si>
  <si>
    <t>P261(2)004009</t>
  </si>
  <si>
    <t>Kontrola a pretesnenie krytov a dvier vynášača</t>
  </si>
  <si>
    <t>Kontrola filtra na čpavkovom hospodárstve</t>
  </si>
  <si>
    <t>P261(2)004010</t>
  </si>
  <si>
    <t xml:space="preserve">Kontrola a oprava škvárovej výsypky nad vynášačom </t>
  </si>
  <si>
    <t>K1,2 kontrola poprípade oprava reťaz. prevodu, nastavenie pohonov odpopolčekovania</t>
  </si>
  <si>
    <t>P261(2)004011</t>
  </si>
  <si>
    <t>K1,2 kontrola olejovej náplne, kontrola tesnosti, pretesnenie, doplnenie náplne</t>
  </si>
  <si>
    <t>P261(2)005001</t>
  </si>
  <si>
    <t>Vyčistenie a kontrola turniketov a šnekových dopravníkov</t>
  </si>
  <si>
    <t>P261(2)005002</t>
  </si>
  <si>
    <t>Kontrola upchávok a ložísk turniketov a šnekových dopravníkov</t>
  </si>
  <si>
    <t>ENČ kontrola, premazanie, vyčistenie filtrov</t>
  </si>
  <si>
    <t>P261(2)005003</t>
  </si>
  <si>
    <t>Kontrola pohonov a prevodoviek turniketov a šnekových dopravníkov</t>
  </si>
  <si>
    <t>TNČ kontrola, premazanie, vyčistenie filtrov, doplnenie oleja</t>
  </si>
  <si>
    <t>P261(2)005004</t>
  </si>
  <si>
    <t>Kontrola chladiaceho systému šnekových dopravníkov</t>
  </si>
  <si>
    <t>Kotolňa - kontrola, poprípade nastavenie a preplach VS a bojlerov</t>
  </si>
  <si>
    <t>P261(2)005005</t>
  </si>
  <si>
    <t>VS Predohrev NV, kontrola, poprípade dotesnenie , oprava</t>
  </si>
  <si>
    <t>Spaľovacia komora a II. ťah kotla</t>
  </si>
  <si>
    <t>P261(2)006001</t>
  </si>
  <si>
    <t>Montáž a demontáž lešenia v spaľovacej komore</t>
  </si>
  <si>
    <t>P261(2)006002</t>
  </si>
  <si>
    <t>Čistenie povrchov spaľovacej komory - nálepy</t>
  </si>
  <si>
    <t>Panel vzorkovačov  pary- kontrola tesnosti chladiaceho okruhu vzorkovačov , odstránenie netesností</t>
  </si>
  <si>
    <t>P261(2)006003</t>
  </si>
  <si>
    <t>Čistenie obratovej komory a zvodiek z obratovej komory</t>
  </si>
  <si>
    <t>Panel vzorkovačov  pary- rozobratie a vyčistenie zanesených blokov regulačného príslušenstva vzorkovačov</t>
  </si>
  <si>
    <t>P261(2)006004</t>
  </si>
  <si>
    <t>Kontrola migálnych klapiek</t>
  </si>
  <si>
    <t>P261(2)006005</t>
  </si>
  <si>
    <t>Čistenie a kontrola pretlakovej (Michaelisovej) klapky spalín kotla</t>
  </si>
  <si>
    <t>Vápenná stanica</t>
  </si>
  <si>
    <t>P261(2)006006</t>
  </si>
  <si>
    <t>LAB - 1.Linka vápenného mlieka  kontola nastavenie RV OOHTK40AA252</t>
  </si>
  <si>
    <t>LAB - 2.Linka vápenného mlieka  kontola nastavenie RV OOHTK60AA252</t>
  </si>
  <si>
    <t>P261(2)007001</t>
  </si>
  <si>
    <t>Otváranie a vyčistenie vstupov do kotla</t>
  </si>
  <si>
    <t>LAB - 1.Linka kontrola poprípade nastavenie, oprava Č 00HTK30AP001</t>
  </si>
  <si>
    <t>P261(2)007002</t>
  </si>
  <si>
    <t>Montáž a demontáž lešenia pod dodatkovými plochami</t>
  </si>
  <si>
    <t>LAB - 2.Linka kontrola poprípade nastavenie, oprava Č 00HTK50AP001</t>
  </si>
  <si>
    <t>P261(2)007003</t>
  </si>
  <si>
    <t>Čistenie a kontrola prehrievačov a výparníkov</t>
  </si>
  <si>
    <t>LAB kontrola poprípade dotlakovanie expanzomatu 00HTQ60BB001</t>
  </si>
  <si>
    <t>P261(2)007004</t>
  </si>
  <si>
    <t>Čistenie a kontrola výsypiek dodatkových plôch</t>
  </si>
  <si>
    <t>LAB kontrola poprípade oprava,  vyčistenie odsávacích filtrov a ventilátorov hasiacích nádrží</t>
  </si>
  <si>
    <t>P261(2)007005</t>
  </si>
  <si>
    <t>Čistenie a kontrola ekonomizéra a čistiaceho zariadenia</t>
  </si>
  <si>
    <t>RRA1 - čistenie rozdelovača vápna 10HTQ21BB001</t>
  </si>
  <si>
    <t>P261(2)007006</t>
  </si>
  <si>
    <t>Kontrola a nastavenie pohonov čistiaceho zariadenia</t>
  </si>
  <si>
    <t>P261(2)007007</t>
  </si>
  <si>
    <t>Kontrola a pravideľná oprava dvier výsypiek dodatkových plôch</t>
  </si>
  <si>
    <t>RRA2 - čistenie rozdelovača vápna 20HTQ21BB001</t>
  </si>
  <si>
    <t>P261(2)007008</t>
  </si>
  <si>
    <t>Otvorenie a zatvorenie bubna pre jeho kontrolu - 1 x za rok</t>
  </si>
  <si>
    <t>RRA1, 2 vyčistenie hadíc váp. Mlieka 1x týždenne á 8 hadíc</t>
  </si>
  <si>
    <t>P261(2)007009</t>
  </si>
  <si>
    <t>RRA1, 2- Kontrola poprípade oprava a nastavenie  elektrických  oklepov</t>
  </si>
  <si>
    <t xml:space="preserve">LAB silo vápna - kontrola, vyčistenie  posúvača, vyčistenie priestoru pre závitové vretená, kontrola turniketu </t>
  </si>
  <si>
    <t>P261(2)008001</t>
  </si>
  <si>
    <t>Kontrola a preskúšanie mechanických oklepávačov kotla s príslušenstvom</t>
  </si>
  <si>
    <t>RRA1, 2 - demontáž kontrolných otvorov , kontrola zanesenia kuželov. časti reaktora</t>
  </si>
  <si>
    <t>P261(2)008002</t>
  </si>
  <si>
    <t>Kontrola a preskúšanie pneumatických oklepávačov kotla s príslušenstvom</t>
  </si>
  <si>
    <t>P261(2)008003</t>
  </si>
  <si>
    <t>Kontrola mechanických a pneumatických oklepávačov kotla zo strany spalín</t>
  </si>
  <si>
    <t>P261(2)008004</t>
  </si>
  <si>
    <t>Demontáž, vyčistenie a kontrola mechanických oklepávačov - 1 x za rok</t>
  </si>
  <si>
    <t>Čistenie spalín - rukávové filtre a prislušenstvo</t>
  </si>
  <si>
    <t>P261(2)008005</t>
  </si>
  <si>
    <t xml:space="preserve">LAB silo popolčeka - kontrola, vyčistenie  posúvača, kontrola turniketu, a zhrňovacieho rukávu </t>
  </si>
  <si>
    <t>LAB silo popolčeka - kontrola poprípade nastavenie, oprava, vyčistenie zariadení a filtra</t>
  </si>
  <si>
    <t>P261(2)009001</t>
  </si>
  <si>
    <t>Vyčistenie a kontrola ventilátora primárneho vzduchu</t>
  </si>
  <si>
    <t>LAB - 1, 2 Linka kontrola poprípade nastavenie, oprava klapiek popolčeka</t>
  </si>
  <si>
    <t>P261(2)009002</t>
  </si>
  <si>
    <t>Vyčistenie a kontrola parného ohrievača primárneho vzduchu</t>
  </si>
  <si>
    <t>LAB Linka 1 kontrola, nastavenie, pohonov a reťazí redlerových  dopravníkov</t>
  </si>
  <si>
    <t>P261(2)009003</t>
  </si>
  <si>
    <t>Kontrola parnej a kondenzátnej strany ohrievača primárneho vzduchu</t>
  </si>
  <si>
    <t>LAB Linka 2 kontrola, nastavenie, pohonov a reťazí redlerových  dopravníkov</t>
  </si>
  <si>
    <t>P261(2)009004</t>
  </si>
  <si>
    <t>Vyčistenie a kontrola rozvodov primárneho vzduchu</t>
  </si>
  <si>
    <t>LAB Linka 2 kontrola, nastavenie, pohonov a reťazí korč. dopravníkov</t>
  </si>
  <si>
    <t>P261(2)009005</t>
  </si>
  <si>
    <t>Vyčistenie a kontrola klapiek primárneho vzduchu</t>
  </si>
  <si>
    <t>LAB - kontrola poprípade nastavenie , oprava, vyčistenie drvičov poplčeka</t>
  </si>
  <si>
    <t>P261(2)009006</t>
  </si>
  <si>
    <t>Vyčistenie a kontrola ventilátora sekundárneho vzduchu</t>
  </si>
  <si>
    <t>LAB Linka 1 kontrola, vyrovnanie vyhrňovacích lopatiek redlerových  dopravníkov</t>
  </si>
  <si>
    <t>P261(2)009007</t>
  </si>
  <si>
    <t>Vyčistenie a kontrola rozvodov sekundárneho vzduchu</t>
  </si>
  <si>
    <t>LAB Linka 2 kontrola, vyrovnanie vyhrňovacích lopatiek redlerových dopravníkov</t>
  </si>
  <si>
    <t>P261(2)009008</t>
  </si>
  <si>
    <t>Vyčistenie a kontrola klapiek sekundárneho vzduchu</t>
  </si>
  <si>
    <t>LAB Linka1, 2 kontrola, údržba posúvačov spodných komôr ruk. filtrov</t>
  </si>
  <si>
    <t>P261(2)009009</t>
  </si>
  <si>
    <t>Vyčistenie a kontrola dýz sekundárneho vzduchu v spaľovacej komore</t>
  </si>
  <si>
    <t>LAB 1,2 rukávový filter-kontrola klapiek na komorách a zoradenie závaží</t>
  </si>
  <si>
    <t>P261(2)009010</t>
  </si>
  <si>
    <t>Vyčistenie a kontrola ventilátora upchávkového vzduchu</t>
  </si>
  <si>
    <t>LAB1, 2 oklepy komôr rukávov kontrola, nastavenie poprípade oprava</t>
  </si>
  <si>
    <t>P261(2)009011</t>
  </si>
  <si>
    <t>Vyčistenie a kontrola tlmiča, filtra a rozvodov upchávkového vzduchu</t>
  </si>
  <si>
    <t>P261(2)009012</t>
  </si>
  <si>
    <t>Vyčistenie a kontrola protipožiarnych klapiek v rozvode primárneho vzduchu</t>
  </si>
  <si>
    <t>LAB1, 2 ventilátory 10,20HTE30AN001,002 kontrola, nastavenie popr., vyčistenie</t>
  </si>
  <si>
    <t>P261(2)009013</t>
  </si>
  <si>
    <t>LAB1, 2 klapky - kontrola poprípade nastavenie a dotiahnutie tesnení</t>
  </si>
  <si>
    <t>HOK č.1, 2 kontrola, nastavenie, premazanie, vyčistenie poprípade oprava</t>
  </si>
  <si>
    <t>P261(2)010001</t>
  </si>
  <si>
    <t>Demontáž PV bubna a parovodu a spätná montáž - 1 x za rok</t>
  </si>
  <si>
    <t>Dymový ventilátor 10,20 HTC10AN001 kontrola, nastavenie,  premazanie venca</t>
  </si>
  <si>
    <t>P261(2)010002</t>
  </si>
  <si>
    <t>Oprava netesných odkal., odvodň. a odvzdušň. armatúr pri vypustenom kotli</t>
  </si>
  <si>
    <t>Komín kontrola, poprípade vyprázdnenie jímky popolčeka</t>
  </si>
  <si>
    <t>P261(2)010003</t>
  </si>
  <si>
    <t>Oprava netesných armatúr vodnej strany na odstavenom kotli (NV, odluh, a p.)</t>
  </si>
  <si>
    <t>LAB1, 2 predohrev klapky by passu, vyčistenie potrubia predohrevu</t>
  </si>
  <si>
    <t>P261(2)010004</t>
  </si>
  <si>
    <t>Oprava netesných armatúr parnej strany na odstavenom kotli (parovody kotla)</t>
  </si>
  <si>
    <t>P261(2)010005</t>
  </si>
  <si>
    <t xml:space="preserve">Otvorenie, vyčistenie a kontrola filtra DEMI-vody na zástreku pary kotla </t>
  </si>
  <si>
    <t>P261(2)010006</t>
  </si>
  <si>
    <t>Vodný chladiací systém TG kontrola, oprava, vyčistenie a preplach, upratanie priestoru</t>
  </si>
  <si>
    <t>Kondenzátne čerpadlá kontrola, oprava, nastavenie, vyčistenie filtrov, upratanie priestoru</t>
  </si>
  <si>
    <t>P261(2)011001</t>
  </si>
  <si>
    <t>Demontáž, kontrola a vyčistenie zapaľovacích horákov</t>
  </si>
  <si>
    <t>Vákuové čerpadlá kontrola, oprava a nastavenie, vyčistenie</t>
  </si>
  <si>
    <t>P261(2)011002</t>
  </si>
  <si>
    <t xml:space="preserve">Montáž zapaľovacích horákov </t>
  </si>
  <si>
    <t>Kontrola tesnosti olejového systému TG, dotiahnutie spojov, čistenie filtrov</t>
  </si>
  <si>
    <t>P261(2)011003</t>
  </si>
  <si>
    <t xml:space="preserve">Vyčistenie a kontrola hradidiel plynových horákov </t>
  </si>
  <si>
    <t>LUKO 1,2,3,- kontrola tesnosti pohonov, vyčistenie, doplnenie olejov, dotiahnutie skrutk. spojov</t>
  </si>
  <si>
    <t>P261(2)011004</t>
  </si>
  <si>
    <t>Kontrola a oprava zaústenia plynových horákov do spaľovacej komory</t>
  </si>
  <si>
    <t>CH Ú V a prečerpávacia stanica</t>
  </si>
  <si>
    <t>P261(2)011005</t>
  </si>
  <si>
    <t>CHÚV - kontrola tesnosti trás a rozvodov, prípadne odstránenie netesností</t>
  </si>
  <si>
    <t>CHÚV - kontrola  rozvodu vzduchu a zariadení, nastavenie, vyčistenie, premazanie kompresorov</t>
  </si>
  <si>
    <t>P261(2)012001</t>
  </si>
  <si>
    <t>Demontáž trysiek SNCR, ich vyčistenie, kontrola, oprava</t>
  </si>
  <si>
    <t>P261(2)012002</t>
  </si>
  <si>
    <t>Montáž trysiek SNCR</t>
  </si>
  <si>
    <t>P261(2)012003</t>
  </si>
  <si>
    <t>P261(2)013001</t>
  </si>
  <si>
    <t>Kontrola dilatácie medzi kotlom a roštom</t>
  </si>
  <si>
    <t>P261(2)013002</t>
  </si>
  <si>
    <t>Kontrola dilatácie medzi kotlom a ekonomizérom</t>
  </si>
  <si>
    <t>P261(2)013003</t>
  </si>
  <si>
    <t>Hydranty - vonkajší okruh areálu, kontrola, vyčistenie, preplach, odstránenie závad</t>
  </si>
  <si>
    <t>Spolu</t>
  </si>
  <si>
    <t>Hydranty - násypná plošina a plošina +20m, kontrola, vyčistenie, preplach, odstránenie závad</t>
  </si>
  <si>
    <t>Požiarny systém ZO, požiarne delá kontrola, vyčistenie, preplach, odstránenie závad</t>
  </si>
  <si>
    <t>Požiarne čerpadlá kontrola, vyčistenie, preplach, odstránenie závad</t>
  </si>
  <si>
    <t>Pravidelné práce vykonateľné na spoločných zariadeniach iba počas odstávok Spaľovne</t>
  </si>
  <si>
    <t>P070004001</t>
  </si>
  <si>
    <t>Vyčistenie a kontrola posúvača pod silom produktu z čistenia spalín</t>
  </si>
  <si>
    <t>P070004002</t>
  </si>
  <si>
    <t>Vyčistenie a kontrola vyprázdňovacieho rukávu sila produktu z čistenia spalín</t>
  </si>
  <si>
    <t>P070004003</t>
  </si>
  <si>
    <t>Vyčistenie a kontrola turniketu pod silom produktu z čistenia spalín</t>
  </si>
  <si>
    <t>P070004004</t>
  </si>
  <si>
    <t>Vyčistenie a kontrola odvzdušňovacieho a zavzdušňovacieho zariadenia</t>
  </si>
  <si>
    <t>P070004005</t>
  </si>
  <si>
    <t>P070005001</t>
  </si>
  <si>
    <t>Vyčistenie a kontrola posúvača pod vápenným silom</t>
  </si>
  <si>
    <t>P070005002</t>
  </si>
  <si>
    <t>Vyčistenie a kontrola vyhrňovacieho zariadenia pod vápenným silom</t>
  </si>
  <si>
    <t>P070005003</t>
  </si>
  <si>
    <t>Vyčistenie a kontrola šnekových dopravníkov vápna</t>
  </si>
  <si>
    <t>P070005004</t>
  </si>
  <si>
    <t>Vyčistenie a kontrola riediacej nádrže vápenného mlieka</t>
  </si>
  <si>
    <t>P070005005</t>
  </si>
  <si>
    <t>Vyčistenie a kontrola cyklónu vápenného mlieka</t>
  </si>
  <si>
    <t>P070005006</t>
  </si>
  <si>
    <t>Výmena uhlovej prevodovky sila vápna, oprava vyhrňovacieho zariadenia 1 x rok</t>
  </si>
  <si>
    <t>P070005007</t>
  </si>
  <si>
    <t>P080002001</t>
  </si>
  <si>
    <t>Kontrola mechanických častí žeriavu</t>
  </si>
  <si>
    <t>P080002002</t>
  </si>
  <si>
    <t>12</t>
  </si>
  <si>
    <t>P120001001</t>
  </si>
  <si>
    <t>Vyčistenie ohrievača technologickej vody</t>
  </si>
  <si>
    <t>P120001002</t>
  </si>
  <si>
    <t>Oprava uzatváracích klapiek potrubných rozvodov v chemickej úprave vody</t>
  </si>
  <si>
    <t>P120001003</t>
  </si>
  <si>
    <t>Demontáž PV veterníka technologickej vody a spätná montáž - 1 x za rok</t>
  </si>
  <si>
    <t>P120001004</t>
  </si>
  <si>
    <t>Demontáž PV vzdušníka a spätná montáž - 1 x za rok</t>
  </si>
  <si>
    <t>P120001005</t>
  </si>
  <si>
    <t>Demontáž ventilátora DEKARBO-veže, vyčistenie a spätná montáž</t>
  </si>
  <si>
    <t>P120001006</t>
  </si>
  <si>
    <t>Otvorenie a uzatvorenie DEKARBO-veže</t>
  </si>
  <si>
    <t>P120001007</t>
  </si>
  <si>
    <t>Demontáž, kontrola a montáž regulačnej armatúry technologickej vody DN 100</t>
  </si>
  <si>
    <t>P120001008</t>
  </si>
  <si>
    <t>Otvorenie, vyčistenie a uzatvorenie veterníka technologickej vody</t>
  </si>
  <si>
    <t>P120001009</t>
  </si>
  <si>
    <t>Kontrola spätných klapiek na saní čerpadiel DEKARBO-vody</t>
  </si>
  <si>
    <t>P120001010</t>
  </si>
  <si>
    <t>P150001001</t>
  </si>
  <si>
    <t>Demontáž PV kondenzátora a spätná montáž - 1 x za rok</t>
  </si>
  <si>
    <t>P150001002</t>
  </si>
  <si>
    <t>Pretesnenie vytypovaných spojov kondenzátneho a vákuového okruhu LUKO</t>
  </si>
  <si>
    <t>P150001003</t>
  </si>
  <si>
    <t>Pretesnenie vytypovaných spojov kondenzátneho a vákuového okruhu TG</t>
  </si>
  <si>
    <t>P150001004</t>
  </si>
  <si>
    <t>Demontáž PV na vákuovom systéme vývev a spätná montáž - 1 x za rok</t>
  </si>
  <si>
    <t>P150001005</t>
  </si>
  <si>
    <t>Kontrola a prípadné nastavenie listov vrtúľ ventilátorov</t>
  </si>
  <si>
    <t>P150001006</t>
  </si>
  <si>
    <t>Kontrola prevodoviek ventilátorov, kontrola tesnosti, doplnenie oleja</t>
  </si>
  <si>
    <t>P150001007</t>
  </si>
  <si>
    <t>Kontrola spojok a výmena pružných segmentov spojky ventilátorov (1 x za rok)</t>
  </si>
  <si>
    <t>P150001008</t>
  </si>
  <si>
    <t>P300001001</t>
  </si>
  <si>
    <t>Výmena filtračných vložiek filtra regulačného oleja</t>
  </si>
  <si>
    <t>P300001002</t>
  </si>
  <si>
    <t>Výmena filtračných vložiek odlučovača olejovej hmly</t>
  </si>
  <si>
    <t>P300001003</t>
  </si>
  <si>
    <t>Výmena filtračných vložiek filtra mazacieho oleja</t>
  </si>
  <si>
    <t>P300001004</t>
  </si>
  <si>
    <t>P300002001</t>
  </si>
  <si>
    <t>Vypustenie, vyčistenie, kontrola a napustenie nádrže chladenia TG</t>
  </si>
  <si>
    <t>P300002002</t>
  </si>
  <si>
    <t>Vyčistenie a kontrola stavoznaku nádrže chladenia TG</t>
  </si>
  <si>
    <t>P300002003</t>
  </si>
  <si>
    <t>Rozobratie a vyčistenie filtrov chladiaceho okruhu TG</t>
  </si>
  <si>
    <t>P300002004</t>
  </si>
  <si>
    <t>P300004001</t>
  </si>
  <si>
    <t xml:space="preserve">Otvorenie, vyčistenie a kontrola filtra kondenzátu na zástreku By-passu TG </t>
  </si>
  <si>
    <t>P300004002</t>
  </si>
  <si>
    <t>Napájacie čepadlo č.3 - turbonapájačka</t>
  </si>
  <si>
    <t>P320003001</t>
  </si>
  <si>
    <t>Demontáž a montáž PV na výstupe pary z turbonapájačky - 1 x za rok</t>
  </si>
  <si>
    <t>P320003002</t>
  </si>
  <si>
    <t>Výmena mazacieho oleja - 1 za rok</t>
  </si>
  <si>
    <t>P320003003</t>
  </si>
  <si>
    <t>Vyčistenie vodného chladiča oleja turbonapájačky - 1 x za rok</t>
  </si>
  <si>
    <t>P320003004</t>
  </si>
  <si>
    <t>P320004001</t>
  </si>
  <si>
    <t>Demontáž a montáž PV na napájacej nádrže - 1 x za rok</t>
  </si>
  <si>
    <t>P320004002</t>
  </si>
  <si>
    <t>Otvorenie, vyčistenie a kontrola napájacej nádrže - 1 x za rok</t>
  </si>
  <si>
    <t>P320004003</t>
  </si>
  <si>
    <t>P340001001</t>
  </si>
  <si>
    <t>Demontáž a montáž PV  na ohreve demivody - 1 x za rok</t>
  </si>
  <si>
    <t>P340001002</t>
  </si>
  <si>
    <t>Demontáž a montáž PV na 19 bar redukčnej stanici - 1 x za rok</t>
  </si>
  <si>
    <t>P340001003</t>
  </si>
  <si>
    <t>Kontrola a oprava netesností na RP č.1 - 19 bar</t>
  </si>
  <si>
    <t>P340002001</t>
  </si>
  <si>
    <t>Otvorenie, kontrola a uzatvorenie expandéra odluhov v kotoni</t>
  </si>
  <si>
    <t>P340002002</t>
  </si>
  <si>
    <t>Čistenie expandéra odluhov v kotolni kys. citrónovou</t>
  </si>
  <si>
    <t>P340003001</t>
  </si>
  <si>
    <t>Otvorenie, kontrola a uzatvorenie expandéra kondenzátov v kotoni</t>
  </si>
  <si>
    <t>P340003002</t>
  </si>
  <si>
    <t>Čistenie expandéra kondenzátov v kotolni kys. citrónovou</t>
  </si>
  <si>
    <t>P340003004</t>
  </si>
  <si>
    <t>P700001001</t>
  </si>
  <si>
    <t>Demontáž 3 ks PV tlakového vzduchu a spätná montáž - 1 x rok</t>
  </si>
  <si>
    <t>P700001002</t>
  </si>
  <si>
    <t>Pravidelné práce vykonateľné iba počas odstávok Spaľovne alebo spaľovacej linky, s dlhou periódou – 2 až 4 roky</t>
  </si>
  <si>
    <t>Spaľovacie linky</t>
  </si>
  <si>
    <t>D071(2)001001</t>
  </si>
  <si>
    <t>Výmena ložísk spalinového ventilátora - 1 x za 3 roky + ustanovenie spojky</t>
  </si>
  <si>
    <t>D071(2)001002</t>
  </si>
  <si>
    <t>D071(2)002001</t>
  </si>
  <si>
    <t>D261(2)002001</t>
  </si>
  <si>
    <t>Výmena brzdiacich trojuholníkov - 1 x za 2 roky</t>
  </si>
  <si>
    <t>D261(2)002002</t>
  </si>
  <si>
    <t>Výmena liatinových zubov podávacieho stola spojená s opravou žiarobetónu</t>
  </si>
  <si>
    <t>D261(2)002003</t>
  </si>
  <si>
    <t>Výmena liatinových oblúkových platní</t>
  </si>
  <si>
    <t>D261(2)002004</t>
  </si>
  <si>
    <t>D261(2)003001</t>
  </si>
  <si>
    <t>Kontrola ložísk škvarového valca s rozobratím - 1 x za 2 roky</t>
  </si>
  <si>
    <t>D261(2)003002</t>
  </si>
  <si>
    <t>Výmena ložísk škvarového valca</t>
  </si>
  <si>
    <t>D261(2)003003</t>
  </si>
  <si>
    <t>Rošt, bubon, prehrievače, výparník a ekonomizér</t>
  </si>
  <si>
    <t>D261007001</t>
  </si>
  <si>
    <t>Výmena tesnenia na otvoroch kotlov</t>
  </si>
  <si>
    <t>D262007001</t>
  </si>
  <si>
    <t>D261(2)007002</t>
  </si>
  <si>
    <t>Výmena tkaninovej dilatácie výtlaku ventilátora primárneho vzduchu</t>
  </si>
  <si>
    <t>Výmena tkaninovej dilatácie sania ventilátora primárneho vzduchu</t>
  </si>
  <si>
    <t>Výmena tkaninovej dilatácie výtlaku ventilátora sekundárneho vzduchu</t>
  </si>
  <si>
    <t>Výmena tkaninovej dilatácie sania ventilátora sekundárneho vzduchu</t>
  </si>
  <si>
    <t>Výmena tkaninovej dilatácie výtlaku ventilátora upchávkového vzduchu</t>
  </si>
  <si>
    <t>Výmena tkaninovej dilatácie sania ventilátora upchávkového vzduchu</t>
  </si>
  <si>
    <t>D261(2)011001</t>
  </si>
  <si>
    <t>Výmena betónového hradidla horáka - 1 x za 2 roky</t>
  </si>
  <si>
    <t>D261(2)011002</t>
  </si>
  <si>
    <t>Práce na spaľovacích linkách - Spolu</t>
  </si>
  <si>
    <t>Spoločné zariadenia</t>
  </si>
  <si>
    <t>D150001001</t>
  </si>
  <si>
    <t>Kontrola dýz parných nábehovej vývevy - 1 x za 3 roky</t>
  </si>
  <si>
    <t>D150001002</t>
  </si>
  <si>
    <t>Výmena dýz parných vývev - 1 x za 3 roky</t>
  </si>
  <si>
    <t>D150001003</t>
  </si>
  <si>
    <t>Práce na spoločných zariadeniach - Spolu</t>
  </si>
  <si>
    <t>Opravy, výmeny, nastavenia zariadení vykonateľné iba počas odstávok Spaľovne alebo spaľovacej linky</t>
  </si>
  <si>
    <t>O071001001</t>
  </si>
  <si>
    <t>Výmena hadíc vápenného mlieka z absorbéra č.1 do absorbéra č. 2</t>
  </si>
  <si>
    <t>O071001002</t>
  </si>
  <si>
    <t>Vyčistenie, kontrola, prípadne výmena armatúr, potrubí vápenného mlieka, vody a vzduchu v penthause absorbéru č.1</t>
  </si>
  <si>
    <t>O072001001</t>
  </si>
  <si>
    <t>Vyčistenie, kontrola, prípadne výmena armatúr, potrubí vápenného mlieka, vody a vzduchu v penthase absorbéru č.2</t>
  </si>
  <si>
    <t>O071(2)00100X</t>
  </si>
  <si>
    <t>O072002001</t>
  </si>
  <si>
    <t>Vyčistenie, kontrola a nastavenie hlavnej a by-passovej klapky TF č.1</t>
  </si>
  <si>
    <t>O071002001</t>
  </si>
  <si>
    <t>O071(2)00200X</t>
  </si>
  <si>
    <t>O070004001</t>
  </si>
  <si>
    <t>O070005001</t>
  </si>
  <si>
    <t>Vyčistenie, kontrola, prípadne výmena armatúr, potrubí vápenného mlieka, vody a vzduchu vo vápennom hospodárstve</t>
  </si>
  <si>
    <t>O120001001</t>
  </si>
  <si>
    <t>O150001001</t>
  </si>
  <si>
    <t>O261(2)001001</t>
  </si>
  <si>
    <t>O261002001</t>
  </si>
  <si>
    <t>K1 Demontáž + montáž hydraulických valcov</t>
  </si>
  <si>
    <t>O261(2)002002</t>
  </si>
  <si>
    <t>O261(2)003001</t>
  </si>
  <si>
    <t>O261004001</t>
  </si>
  <si>
    <t>K1 Oprava a výmena vnútorných pancierov vynášača</t>
  </si>
  <si>
    <t>O261(2)004002</t>
  </si>
  <si>
    <t>O26200500X</t>
  </si>
  <si>
    <t>Demontáž, oprava a montáž šnekového dopravníka 20 HDD01 AF 005</t>
  </si>
  <si>
    <t>O262005002</t>
  </si>
  <si>
    <t>O261(2)007001</t>
  </si>
  <si>
    <t>O261(2)009001</t>
  </si>
  <si>
    <t>O261(2)010001</t>
  </si>
  <si>
    <t>O261(2)011001</t>
  </si>
  <si>
    <t>O261(2)012001</t>
  </si>
  <si>
    <t>Dilatácie kotlov</t>
  </si>
  <si>
    <t>O261(2)013001</t>
  </si>
  <si>
    <t>O260014001</t>
  </si>
  <si>
    <t>Preplach potrubí čpavkovej vody od čerpadiel po trysky SNCR na kotloch</t>
  </si>
  <si>
    <t>O26001400X</t>
  </si>
  <si>
    <t>30</t>
  </si>
  <si>
    <t>O300003001</t>
  </si>
  <si>
    <t>O300004001</t>
  </si>
  <si>
    <t>O320003001</t>
  </si>
  <si>
    <t>O340001001</t>
  </si>
  <si>
    <t>70</t>
  </si>
  <si>
    <t>O700001001</t>
  </si>
  <si>
    <t>Pravidelné práce vykonateľné na spaľovacích linkách iba počas odstávok Spaľovne alebo spaľovacej linky - Spolu</t>
  </si>
  <si>
    <t>Pravidelné práce vykonateľné na spaľovacích linkách iba počas odstávok Spaľovne alebo spaľovacej linky, s dlhou periódou – 2 až 4 roky - Spolu</t>
  </si>
  <si>
    <t>Práce na spaľovacích linkách - Celkom</t>
  </si>
  <si>
    <t>Pravidelné práce vykonateľné na spoločných zariadeniach iba počas odstávok Spaľovne - Spolu</t>
  </si>
  <si>
    <t>Pravidelné práce vykonateľné na spoločných zariadeniach iba počas odstávok Spaľovne, s dlhou periódou – 2 až 4 roky - Spolu</t>
  </si>
  <si>
    <t>Práce na spoločných zariadeniach - Celkom</t>
  </si>
  <si>
    <t>Opravy, výmeny, nastavenia všetkých zariadení vykonateľné iba počas odstávok Spaľovne alebo spaľovacej linky - Spolu</t>
  </si>
  <si>
    <t>Plánované hodiny na odstávku 09/2020</t>
  </si>
  <si>
    <t>Plánované hodiny na odstávku                  09/2020</t>
  </si>
  <si>
    <t>Plánované hodiny na odstávku               09/2020</t>
  </si>
  <si>
    <t>Práce FEVAKO počas odstávky Spaľovne 09/2020 - Celkom</t>
  </si>
  <si>
    <t>DPH 20%</t>
  </si>
  <si>
    <t>Spolu bez DPH</t>
  </si>
  <si>
    <t xml:space="preserve">Cena spolu s DPH </t>
  </si>
  <si>
    <t>Jednotková cena práce .........  EUR/hod</t>
  </si>
  <si>
    <t>Cena práce   ........................  x 5090</t>
  </si>
  <si>
    <t xml:space="preserve">Práce  počas odstávky Spaľovne 09/2020 </t>
  </si>
  <si>
    <t>Náklady na príplatky za prácu počas So, Ne, Sv, nadčasy ( orientačne: nadčasy 1160 hod., sviatky 1400 hod.)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</si>
</sst>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5" fillId="21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36" applyAlignment="1">
      <alignment horizontal="center"/>
      <protection/>
    </xf>
    <xf numFmtId="49" fontId="0" fillId="0" borderId="0" xfId="36" applyNumberFormat="1" applyAlignment="1">
      <alignment horizontal="center"/>
      <protection/>
    </xf>
    <xf numFmtId="0" fontId="0" fillId="0" borderId="0" xfId="36">
      <alignment/>
      <protection/>
    </xf>
    <xf numFmtId="0" fontId="0" fillId="0" borderId="0" xfId="36" applyFont="1" applyBorder="1">
      <alignment/>
      <protection/>
    </xf>
    <xf numFmtId="0" fontId="1" fillId="0" borderId="0" xfId="36" applyFont="1" applyBorder="1" applyAlignment="1">
      <alignment horizontal="justify" vertical="top" wrapText="1"/>
      <protection/>
    </xf>
    <xf numFmtId="0" fontId="1" fillId="0" borderId="0" xfId="36" applyFont="1" applyBorder="1" applyAlignment="1">
      <alignment horizontal="justify" wrapText="1"/>
      <protection/>
    </xf>
    <xf numFmtId="0" fontId="0" fillId="0" borderId="10" xfId="36" applyBorder="1" applyAlignment="1">
      <alignment horizontal="center"/>
      <protection/>
    </xf>
    <xf numFmtId="49" fontId="0" fillId="0" borderId="10" xfId="36" applyNumberFormat="1" applyBorder="1" applyAlignment="1">
      <alignment horizontal="center"/>
      <protection/>
    </xf>
    <xf numFmtId="0" fontId="1" fillId="0" borderId="10" xfId="36" applyFont="1" applyBorder="1" applyAlignment="1">
      <alignment horizontal="justify" vertical="top" wrapText="1"/>
      <protection/>
    </xf>
    <xf numFmtId="0" fontId="0" fillId="0" borderId="10" xfId="36" applyBorder="1">
      <alignment/>
      <protection/>
    </xf>
    <xf numFmtId="0" fontId="0" fillId="0" borderId="0" xfId="36" applyFont="1" applyAlignment="1">
      <alignment horizontal="center"/>
      <protection/>
    </xf>
    <xf numFmtId="49" fontId="0" fillId="0" borderId="0" xfId="36" applyNumberFormat="1" applyFont="1" applyAlignment="1">
      <alignment horizontal="center"/>
      <protection/>
    </xf>
    <xf numFmtId="0" fontId="2" fillId="0" borderId="0" xfId="36" applyFont="1">
      <alignment/>
      <protection/>
    </xf>
    <xf numFmtId="0" fontId="2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49" fontId="1" fillId="0" borderId="0" xfId="36" applyNumberFormat="1" applyFont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49" fontId="3" fillId="0" borderId="0" xfId="36" applyNumberFormat="1" applyFont="1" applyAlignment="1">
      <alignment horizontal="center"/>
      <protection/>
    </xf>
    <xf numFmtId="49" fontId="1" fillId="0" borderId="0" xfId="36" applyNumberFormat="1" applyFont="1" applyBorder="1" applyAlignment="1">
      <alignment horizontal="center" vertical="top" wrapText="1"/>
      <protection/>
    </xf>
    <xf numFmtId="0" fontId="1" fillId="0" borderId="0" xfId="36" applyFont="1" applyAlignment="1">
      <alignment horizontal="center"/>
      <protection/>
    </xf>
    <xf numFmtId="49" fontId="1" fillId="0" borderId="0" xfId="36" applyNumberFormat="1" applyFont="1" applyBorder="1" applyAlignment="1">
      <alignment horizontal="center" vertical="center" wrapText="1"/>
      <protection/>
    </xf>
    <xf numFmtId="49" fontId="2" fillId="0" borderId="0" xfId="36" applyNumberFormat="1" applyFont="1" applyAlignment="1">
      <alignment horizontal="center"/>
      <protection/>
    </xf>
    <xf numFmtId="49" fontId="3" fillId="0" borderId="0" xfId="36" applyNumberFormat="1" applyFont="1" applyBorder="1" applyAlignment="1">
      <alignment horizontal="center" vertical="top" wrapText="1"/>
      <protection/>
    </xf>
    <xf numFmtId="0" fontId="3" fillId="0" borderId="0" xfId="36" applyFont="1" applyBorder="1" applyAlignment="1">
      <alignment vertical="top" wrapText="1"/>
      <protection/>
    </xf>
    <xf numFmtId="49" fontId="0" fillId="0" borderId="0" xfId="36" applyNumberFormat="1" applyFont="1" applyBorder="1" applyAlignment="1">
      <alignment horizontal="center" vertical="center" wrapText="1"/>
      <protection/>
    </xf>
    <xf numFmtId="0" fontId="0" fillId="0" borderId="0" xfId="36" applyFont="1" applyBorder="1" applyAlignment="1">
      <alignment horizontal="left"/>
      <protection/>
    </xf>
    <xf numFmtId="49" fontId="0" fillId="0" borderId="0" xfId="36" applyNumberFormat="1" applyFont="1" applyFill="1" applyBorder="1" applyAlignment="1">
      <alignment horizontal="center"/>
      <protection/>
    </xf>
    <xf numFmtId="0" fontId="0" fillId="0" borderId="0" xfId="36" applyFont="1" applyFill="1" applyBorder="1">
      <alignment/>
      <protection/>
    </xf>
    <xf numFmtId="49" fontId="0" fillId="0" borderId="0" xfId="36" applyNumberFormat="1" applyFont="1" applyBorder="1" applyAlignment="1">
      <alignment horizontal="center"/>
      <protection/>
    </xf>
    <xf numFmtId="0" fontId="0" fillId="0" borderId="0" xfId="36" applyBorder="1" applyAlignment="1">
      <alignment horizontal="center"/>
      <protection/>
    </xf>
    <xf numFmtId="49" fontId="0" fillId="0" borderId="0" xfId="36" applyNumberFormat="1" applyBorder="1" applyAlignment="1">
      <alignment horizontal="center"/>
      <protection/>
    </xf>
    <xf numFmtId="49" fontId="1" fillId="0" borderId="0" xfId="36" applyNumberFormat="1" applyFont="1" applyBorder="1" applyAlignment="1">
      <alignment horizontal="center" wrapText="1"/>
      <protection/>
    </xf>
    <xf numFmtId="0" fontId="0" fillId="0" borderId="0" xfId="36" applyAlignment="1">
      <alignment horizontal="left"/>
      <protection/>
    </xf>
    <xf numFmtId="49" fontId="0" fillId="0" borderId="0" xfId="36" applyNumberFormat="1" applyFill="1">
      <alignment/>
      <protection/>
    </xf>
    <xf numFmtId="0" fontId="2" fillId="0" borderId="11" xfId="36" applyFont="1" applyBorder="1" applyAlignment="1">
      <alignment horizontal="center" vertical="center" wrapText="1"/>
      <protection/>
    </xf>
    <xf numFmtId="49" fontId="2" fillId="0" borderId="12" xfId="36" applyNumberFormat="1" applyFont="1" applyFill="1" applyBorder="1" applyAlignment="1">
      <alignment horizontal="center" vertical="center" wrapText="1"/>
      <protection/>
    </xf>
    <xf numFmtId="0" fontId="2" fillId="0" borderId="12" xfId="36" applyFont="1" applyBorder="1" applyAlignment="1">
      <alignment horizontal="center" vertical="center" wrapText="1"/>
      <protection/>
    </xf>
    <xf numFmtId="0" fontId="2" fillId="0" borderId="0" xfId="36" applyFont="1" applyAlignment="1">
      <alignment horizontal="center" vertical="center" wrapText="1"/>
      <protection/>
    </xf>
    <xf numFmtId="3" fontId="2" fillId="0" borderId="13" xfId="36" applyNumberFormat="1" applyFont="1" applyBorder="1" applyAlignment="1">
      <alignment horizontal="right" vertical="center" wrapText="1" indent="2"/>
      <protection/>
    </xf>
    <xf numFmtId="3" fontId="2" fillId="0" borderId="14" xfId="36" applyNumberFormat="1" applyFont="1" applyBorder="1" applyAlignment="1">
      <alignment horizontal="right" vertical="center" wrapText="1" indent="2"/>
      <protection/>
    </xf>
    <xf numFmtId="3" fontId="2" fillId="0" borderId="14" xfId="36" applyNumberFormat="1" applyFont="1" applyBorder="1" applyAlignment="1">
      <alignment horizontal="center" vertical="center" wrapText="1"/>
      <protection/>
    </xf>
    <xf numFmtId="49" fontId="2" fillId="0" borderId="11" xfId="36" applyNumberFormat="1" applyFont="1" applyBorder="1" applyAlignment="1">
      <alignment horizontal="left" vertical="center" wrapText="1"/>
      <protection/>
    </xf>
    <xf numFmtId="0" fontId="2" fillId="0" borderId="11" xfId="36" applyFont="1" applyBorder="1" applyAlignment="1">
      <alignment horizontal="left" vertical="center" wrapText="1"/>
      <protection/>
    </xf>
    <xf numFmtId="49" fontId="1" fillId="0" borderId="15" xfId="36" applyNumberFormat="1" applyFont="1" applyFill="1" applyBorder="1" applyAlignment="1">
      <alignment vertical="top" wrapText="1"/>
      <protection/>
    </xf>
    <xf numFmtId="0" fontId="1" fillId="0" borderId="15" xfId="36" applyFont="1" applyBorder="1" applyAlignment="1">
      <alignment vertical="top" wrapText="1"/>
      <protection/>
    </xf>
    <xf numFmtId="3" fontId="2" fillId="0" borderId="15" xfId="36" applyNumberFormat="1" applyFont="1" applyBorder="1" applyAlignment="1">
      <alignment horizontal="right" vertical="center" wrapText="1" indent="2"/>
      <protection/>
    </xf>
    <xf numFmtId="49" fontId="2" fillId="0" borderId="11" xfId="36" applyNumberFormat="1" applyFont="1" applyBorder="1" applyAlignment="1">
      <alignment horizontal="left"/>
      <protection/>
    </xf>
    <xf numFmtId="49" fontId="2" fillId="0" borderId="11" xfId="36" applyNumberFormat="1" applyFont="1" applyFill="1" applyBorder="1" applyAlignment="1">
      <alignment horizontal="left" vertical="center" wrapText="1"/>
      <protection/>
    </xf>
    <xf numFmtId="0" fontId="2" fillId="0" borderId="11" xfId="36" applyFont="1" applyBorder="1" applyAlignment="1">
      <alignment horizontal="left"/>
      <protection/>
    </xf>
    <xf numFmtId="0" fontId="0" fillId="0" borderId="0" xfId="36" applyAlignment="1">
      <alignment horizontal="center" vertical="center" wrapText="1"/>
      <protection/>
    </xf>
    <xf numFmtId="0" fontId="2" fillId="0" borderId="11" xfId="36" applyFont="1" applyFill="1" applyBorder="1" applyAlignment="1">
      <alignment horizontal="left"/>
      <protection/>
    </xf>
    <xf numFmtId="49" fontId="0" fillId="0" borderId="11" xfId="36" applyNumberFormat="1" applyFont="1" applyFill="1" applyBorder="1" applyAlignment="1">
      <alignment horizontal="center" vertical="center" wrapText="1"/>
      <protection/>
    </xf>
    <xf numFmtId="0" fontId="0" fillId="0" borderId="11" xfId="36" applyFont="1" applyFill="1" applyBorder="1">
      <alignment/>
      <protection/>
    </xf>
    <xf numFmtId="3" fontId="0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Border="1" applyAlignment="1">
      <alignment horizontal="center" vertical="center" wrapText="1"/>
      <protection/>
    </xf>
    <xf numFmtId="0" fontId="2" fillId="0" borderId="15" xfId="36" applyFont="1" applyBorder="1" applyAlignment="1">
      <alignment horizontal="center" vertical="center" wrapText="1"/>
      <protection/>
    </xf>
    <xf numFmtId="0" fontId="0" fillId="0" borderId="11" xfId="36" applyFont="1" applyBorder="1">
      <alignment/>
      <protection/>
    </xf>
    <xf numFmtId="49" fontId="2" fillId="0" borderId="11" xfId="36" applyNumberFormat="1" applyFont="1" applyFill="1" applyBorder="1">
      <alignment/>
      <protection/>
    </xf>
    <xf numFmtId="0" fontId="0" fillId="0" borderId="0" xfId="36" applyFill="1" applyAlignment="1">
      <alignment horizontal="center" vertical="center" wrapText="1"/>
      <protection/>
    </xf>
    <xf numFmtId="0" fontId="4" fillId="0" borderId="11" xfId="36" applyFont="1" applyBorder="1">
      <alignment/>
      <protection/>
    </xf>
    <xf numFmtId="49" fontId="2" fillId="0" borderId="11" xfId="36" applyNumberFormat="1" applyFont="1" applyFill="1" applyBorder="1" applyAlignment="1">
      <alignment horizontal="left"/>
      <protection/>
    </xf>
    <xf numFmtId="0" fontId="0" fillId="0" borderId="11" xfId="36" applyFont="1" applyFill="1" applyBorder="1" applyAlignment="1">
      <alignment horizontal="right" vertical="center" indent="2"/>
      <protection/>
    </xf>
    <xf numFmtId="0" fontId="0" fillId="0" borderId="11" xfId="36" applyBorder="1">
      <alignment/>
      <protection/>
    </xf>
    <xf numFmtId="0" fontId="2" fillId="0" borderId="11" xfId="36" applyFont="1" applyFill="1" applyBorder="1">
      <alignment/>
      <protection/>
    </xf>
    <xf numFmtId="0" fontId="2" fillId="0" borderId="15" xfId="36" applyFont="1" applyFill="1" applyBorder="1">
      <alignment/>
      <protection/>
    </xf>
    <xf numFmtId="49" fontId="0" fillId="0" borderId="11" xfId="36" applyNumberFormat="1" applyFont="1" applyFill="1" applyBorder="1" applyAlignment="1">
      <alignment horizontal="left" vertical="center" wrapText="1"/>
      <protection/>
    </xf>
    <xf numFmtId="49" fontId="1" fillId="0" borderId="11" xfId="36" applyNumberFormat="1" applyFont="1" applyFill="1" applyBorder="1" applyAlignment="1">
      <alignment horizontal="left" vertical="center" wrapText="1"/>
      <protection/>
    </xf>
    <xf numFmtId="0" fontId="1" fillId="0" borderId="11" xfId="36" applyFont="1" applyBorder="1" applyAlignment="1">
      <alignment horizontal="left" vertical="center" wrapText="1"/>
      <protection/>
    </xf>
    <xf numFmtId="49" fontId="0" fillId="0" borderId="11" xfId="36" applyNumberFormat="1" applyFont="1" applyFill="1" applyBorder="1">
      <alignment/>
      <protection/>
    </xf>
    <xf numFmtId="0" fontId="0" fillId="0" borderId="0" xfId="36" applyFill="1">
      <alignment/>
      <protection/>
    </xf>
    <xf numFmtId="0" fontId="0" fillId="0" borderId="11" xfId="36" applyFill="1" applyBorder="1" applyAlignment="1">
      <alignment horizontal="center"/>
      <protection/>
    </xf>
    <xf numFmtId="49" fontId="0" fillId="0" borderId="11" xfId="36" applyNumberFormat="1" applyFont="1" applyFill="1" applyBorder="1" applyAlignment="1">
      <alignment horizontal="center"/>
      <protection/>
    </xf>
    <xf numFmtId="0" fontId="0" fillId="0" borderId="16" xfId="36" applyFont="1" applyBorder="1">
      <alignment/>
      <protection/>
    </xf>
    <xf numFmtId="0" fontId="2" fillId="0" borderId="11" xfId="36" applyFont="1" applyBorder="1">
      <alignment/>
      <protection/>
    </xf>
    <xf numFmtId="0" fontId="0" fillId="0" borderId="11" xfId="36" applyFont="1" applyBorder="1">
      <alignment/>
      <protection/>
    </xf>
    <xf numFmtId="0" fontId="0" fillId="0" borderId="12" xfId="36" applyFill="1" applyBorder="1">
      <alignment/>
      <protection/>
    </xf>
    <xf numFmtId="0" fontId="2" fillId="0" borderId="16" xfId="36" applyFont="1" applyBorder="1">
      <alignment/>
      <protection/>
    </xf>
    <xf numFmtId="0" fontId="2" fillId="0" borderId="0" xfId="36" applyFont="1" applyFill="1" applyBorder="1">
      <alignment/>
      <protection/>
    </xf>
    <xf numFmtId="0" fontId="2" fillId="0" borderId="17" xfId="36" applyFont="1" applyFill="1" applyBorder="1" applyAlignment="1">
      <alignment horizontal="right"/>
      <protection/>
    </xf>
    <xf numFmtId="3" fontId="2" fillId="0" borderId="15" xfId="36" applyNumberFormat="1" applyFont="1" applyFill="1" applyBorder="1" applyAlignment="1">
      <alignment horizontal="right" vertical="center" indent="2"/>
      <protection/>
    </xf>
    <xf numFmtId="0" fontId="2" fillId="0" borderId="11" xfId="36" applyFont="1" applyFill="1" applyBorder="1" applyAlignment="1">
      <alignment horizontal="center" vertical="center" wrapText="1"/>
      <protection/>
    </xf>
    <xf numFmtId="0" fontId="2" fillId="0" borderId="16" xfId="36" applyFont="1" applyFill="1" applyBorder="1" applyAlignment="1">
      <alignment horizontal="center" vertical="center" wrapText="1"/>
      <protection/>
    </xf>
    <xf numFmtId="3" fontId="2" fillId="0" borderId="12" xfId="36" applyNumberFormat="1" applyFont="1" applyBorder="1" applyAlignment="1">
      <alignment horizontal="center" vertical="center" wrapText="1"/>
      <protection/>
    </xf>
    <xf numFmtId="0" fontId="2" fillId="0" borderId="0" xfId="36" applyFont="1" applyFill="1" applyAlignment="1">
      <alignment horizontal="center" vertical="center" wrapText="1"/>
      <protection/>
    </xf>
    <xf numFmtId="0" fontId="2" fillId="0" borderId="16" xfId="36" applyFont="1" applyFill="1" applyBorder="1" applyAlignment="1">
      <alignment horizontal="left" vertical="center" wrapText="1"/>
      <protection/>
    </xf>
    <xf numFmtId="3" fontId="2" fillId="0" borderId="15" xfId="36" applyNumberFormat="1" applyFont="1" applyFill="1" applyBorder="1" applyAlignment="1">
      <alignment horizontal="right" vertical="center" wrapText="1" indent="2"/>
      <protection/>
    </xf>
    <xf numFmtId="0" fontId="0" fillId="0" borderId="18" xfId="36" applyFont="1" applyFill="1" applyBorder="1">
      <alignment/>
      <protection/>
    </xf>
    <xf numFmtId="3" fontId="0" fillId="0" borderId="11" xfId="36" applyNumberFormat="1" applyFill="1" applyBorder="1" applyAlignment="1">
      <alignment horizontal="right" vertical="center" wrapText="1" indent="2"/>
      <protection/>
    </xf>
    <xf numFmtId="0" fontId="0" fillId="0" borderId="16" xfId="36" applyFont="1" applyFill="1" applyBorder="1">
      <alignment/>
      <protection/>
    </xf>
    <xf numFmtId="0" fontId="0" fillId="0" borderId="11" xfId="36" applyFont="1" applyBorder="1" applyAlignment="1">
      <alignment vertical="center" wrapText="1"/>
      <protection/>
    </xf>
    <xf numFmtId="3" fontId="0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Font="1" applyFill="1" applyBorder="1" applyAlignment="1">
      <alignment/>
      <protection/>
    </xf>
    <xf numFmtId="0" fontId="0" fillId="0" borderId="11" xfId="36" applyFont="1" applyFill="1" applyBorder="1" applyAlignment="1">
      <alignment horizontal="right" indent="2"/>
      <protection/>
    </xf>
    <xf numFmtId="0" fontId="0" fillId="0" borderId="11" xfId="36" applyFill="1" applyBorder="1" applyAlignment="1">
      <alignment horizontal="right" indent="2"/>
      <protection/>
    </xf>
    <xf numFmtId="49" fontId="1" fillId="0" borderId="11" xfId="36" applyNumberFormat="1" applyFont="1" applyFill="1" applyBorder="1" applyAlignment="1">
      <alignment vertical="center" wrapText="1"/>
      <protection/>
    </xf>
    <xf numFmtId="0" fontId="1" fillId="0" borderId="11" xfId="36" applyFont="1" applyBorder="1" applyAlignment="1">
      <alignment horizontal="left" vertical="top" wrapText="1"/>
      <protection/>
    </xf>
    <xf numFmtId="0" fontId="0" fillId="0" borderId="11" xfId="36" applyFill="1" applyBorder="1" applyAlignment="1">
      <alignment horizontal="right" vertical="center" wrapText="1" indent="2"/>
      <protection/>
    </xf>
    <xf numFmtId="0" fontId="0" fillId="0" borderId="11" xfId="36" applyFill="1" applyBorder="1" applyAlignment="1">
      <alignment horizontal="left" vertical="center" wrapText="1"/>
      <protection/>
    </xf>
    <xf numFmtId="49" fontId="2" fillId="0" borderId="11" xfId="36" applyNumberFormat="1" applyFont="1" applyFill="1" applyBorder="1" applyAlignment="1">
      <alignment vertical="center" wrapText="1"/>
      <protection/>
    </xf>
    <xf numFmtId="0" fontId="2" fillId="0" borderId="11" xfId="36" applyFont="1" applyFill="1" applyBorder="1">
      <alignment/>
      <protection/>
    </xf>
    <xf numFmtId="49" fontId="0" fillId="0" borderId="11" xfId="36" applyNumberFormat="1" applyFont="1" applyFill="1" applyBorder="1" applyAlignment="1">
      <alignment/>
      <protection/>
    </xf>
    <xf numFmtId="49" fontId="1" fillId="0" borderId="11" xfId="36" applyNumberFormat="1" applyFont="1" applyFill="1" applyBorder="1">
      <alignment/>
      <protection/>
    </xf>
    <xf numFmtId="0" fontId="1" fillId="0" borderId="11" xfId="36" applyFont="1" applyBorder="1" applyAlignment="1">
      <alignment vertical="top" wrapText="1"/>
      <protection/>
    </xf>
    <xf numFmtId="0" fontId="2" fillId="0" borderId="11" xfId="36" applyFont="1" applyFill="1" applyBorder="1" applyAlignment="1">
      <alignment horizontal="right" indent="2"/>
      <protection/>
    </xf>
    <xf numFmtId="49" fontId="2" fillId="0" borderId="11" xfId="36" applyNumberFormat="1" applyFont="1" applyFill="1" applyBorder="1" applyAlignment="1">
      <alignment horizontal="justify" vertical="center" wrapText="1"/>
      <protection/>
    </xf>
    <xf numFmtId="0" fontId="2" fillId="0" borderId="11" xfId="36" applyFont="1" applyFill="1" applyBorder="1" applyAlignment="1">
      <alignment horizontal="justify"/>
      <protection/>
    </xf>
    <xf numFmtId="0" fontId="1" fillId="0" borderId="11" xfId="36" applyFont="1" applyFill="1" applyBorder="1" applyAlignment="1">
      <alignment horizontal="left" vertical="top" wrapText="1"/>
      <protection/>
    </xf>
    <xf numFmtId="0" fontId="1" fillId="0" borderId="11" xfId="36" applyFont="1" applyFill="1" applyBorder="1" applyAlignment="1">
      <alignment horizontal="justify" vertical="top" wrapText="1"/>
      <protection/>
    </xf>
    <xf numFmtId="49" fontId="2" fillId="0" borderId="11" xfId="36" applyNumberFormat="1" applyFont="1" applyFill="1" applyBorder="1" applyAlignment="1">
      <alignment horizontal="justify" vertical="top" wrapText="1"/>
      <protection/>
    </xf>
    <xf numFmtId="0" fontId="0" fillId="0" borderId="0" xfId="36" applyFont="1" applyFill="1">
      <alignment/>
      <protection/>
    </xf>
    <xf numFmtId="49" fontId="0" fillId="0" borderId="11" xfId="36" applyNumberFormat="1" applyFont="1" applyFill="1" applyBorder="1" applyAlignment="1">
      <alignment horizontal="justify" vertical="top" wrapText="1"/>
      <protection/>
    </xf>
    <xf numFmtId="0" fontId="0" fillId="0" borderId="11" xfId="36" applyFont="1" applyFill="1" applyBorder="1" applyAlignment="1">
      <alignment horizontal="right" indent="2"/>
      <protection/>
    </xf>
    <xf numFmtId="49" fontId="0" fillId="0" borderId="11" xfId="36" applyNumberFormat="1" applyFont="1" applyFill="1" applyBorder="1" applyAlignment="1">
      <alignment horizontal="left"/>
      <protection/>
    </xf>
    <xf numFmtId="0" fontId="1" fillId="0" borderId="0" xfId="36" applyFont="1" applyFill="1">
      <alignment/>
      <protection/>
    </xf>
    <xf numFmtId="0" fontId="1" fillId="0" borderId="16" xfId="36" applyFont="1" applyFill="1" applyBorder="1">
      <alignment/>
      <protection/>
    </xf>
    <xf numFmtId="0" fontId="1" fillId="0" borderId="11" xfId="36" applyFont="1" applyBorder="1">
      <alignment/>
      <protection/>
    </xf>
    <xf numFmtId="0" fontId="1" fillId="0" borderId="11" xfId="36" applyFont="1" applyFill="1" applyBorder="1" applyAlignment="1">
      <alignment horizontal="right" indent="2"/>
      <protection/>
    </xf>
    <xf numFmtId="0" fontId="1" fillId="0" borderId="11" xfId="36" applyFont="1" applyFill="1" applyBorder="1">
      <alignment/>
      <protection/>
    </xf>
    <xf numFmtId="0" fontId="1" fillId="0" borderId="16" xfId="36" applyFont="1" applyBorder="1" applyAlignment="1">
      <alignment vertical="top" wrapText="1"/>
      <protection/>
    </xf>
    <xf numFmtId="49" fontId="2" fillId="0" borderId="11" xfId="36" applyNumberFormat="1" applyFont="1" applyFill="1" applyBorder="1" applyAlignment="1">
      <alignment horizontal="left" vertical="top" wrapText="1"/>
      <protection/>
    </xf>
    <xf numFmtId="0" fontId="2" fillId="0" borderId="16" xfId="36" applyFont="1" applyBorder="1" applyAlignment="1">
      <alignment vertical="top" wrapText="1"/>
      <protection/>
    </xf>
    <xf numFmtId="0" fontId="0" fillId="0" borderId="0" xfId="36" applyFont="1" applyFill="1" applyAlignment="1">
      <alignment horizontal="justify"/>
      <protection/>
    </xf>
    <xf numFmtId="0" fontId="0" fillId="0" borderId="16" xfId="36" applyFont="1" applyFill="1" applyBorder="1" applyAlignment="1">
      <alignment horizontal="justify"/>
      <protection/>
    </xf>
    <xf numFmtId="0" fontId="2" fillId="0" borderId="11" xfId="36" applyFont="1" applyFill="1" applyBorder="1" applyAlignment="1">
      <alignment horizontal="justify" wrapText="1"/>
      <protection/>
    </xf>
    <xf numFmtId="0" fontId="2" fillId="0" borderId="11" xfId="36" applyFont="1" applyBorder="1" applyAlignment="1">
      <alignment horizontal="justify" wrapText="1"/>
      <protection/>
    </xf>
    <xf numFmtId="0" fontId="2" fillId="0" borderId="0" xfId="36" applyFont="1" applyFill="1" applyAlignment="1">
      <alignment horizontal="justify"/>
      <protection/>
    </xf>
    <xf numFmtId="0" fontId="2" fillId="0" borderId="16" xfId="36" applyFont="1" applyFill="1" applyBorder="1" applyAlignment="1">
      <alignment horizontal="justify"/>
      <protection/>
    </xf>
    <xf numFmtId="49" fontId="2" fillId="0" borderId="11" xfId="36" applyNumberFormat="1" applyFont="1" applyFill="1" applyBorder="1" applyAlignment="1">
      <alignment horizontal="justify"/>
      <protection/>
    </xf>
    <xf numFmtId="49" fontId="0" fillId="0" borderId="11" xfId="36" applyNumberFormat="1" applyFont="1" applyFill="1" applyBorder="1" applyAlignment="1">
      <alignment horizontal="justify"/>
      <protection/>
    </xf>
    <xf numFmtId="49" fontId="0" fillId="0" borderId="12" xfId="36" applyNumberFormat="1" applyFont="1" applyFill="1" applyBorder="1" applyAlignment="1">
      <alignment horizontal="justify"/>
      <protection/>
    </xf>
    <xf numFmtId="0" fontId="0" fillId="0" borderId="12" xfId="36" applyFont="1" applyFill="1" applyBorder="1" applyAlignment="1">
      <alignment horizontal="right" indent="2"/>
      <protection/>
    </xf>
    <xf numFmtId="0" fontId="0" fillId="0" borderId="12" xfId="36" applyFont="1" applyFill="1" applyBorder="1">
      <alignment/>
      <protection/>
    </xf>
    <xf numFmtId="0" fontId="2" fillId="0" borderId="0" xfId="36" applyFont="1" applyFill="1">
      <alignment/>
      <protection/>
    </xf>
    <xf numFmtId="49" fontId="2" fillId="0" borderId="18" xfId="36" applyNumberFormat="1" applyFont="1" applyFill="1" applyBorder="1">
      <alignment/>
      <protection/>
    </xf>
    <xf numFmtId="0" fontId="2" fillId="0" borderId="15" xfId="36" applyFont="1" applyFill="1" applyBorder="1" applyAlignment="1">
      <alignment horizontal="right"/>
      <protection/>
    </xf>
    <xf numFmtId="3" fontId="2" fillId="0" borderId="15" xfId="36" applyNumberFormat="1" applyFont="1" applyFill="1" applyBorder="1" applyAlignment="1">
      <alignment horizontal="right" indent="2"/>
      <protection/>
    </xf>
    <xf numFmtId="3" fontId="2" fillId="0" borderId="13" xfId="36" applyNumberFormat="1" applyFont="1" applyBorder="1" applyAlignment="1">
      <alignment horizontal="center" vertical="center" wrapText="1"/>
      <protection/>
    </xf>
    <xf numFmtId="0" fontId="2" fillId="0" borderId="16" xfId="36" applyFont="1" applyBorder="1" applyAlignment="1">
      <alignment horizontal="center" vertical="center" wrapText="1"/>
      <protection/>
    </xf>
    <xf numFmtId="49" fontId="2" fillId="0" borderId="18" xfId="36" applyNumberFormat="1" applyFont="1" applyFill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 wrapText="1"/>
      <protection/>
    </xf>
    <xf numFmtId="3" fontId="2" fillId="0" borderId="10" xfId="36" applyNumberFormat="1" applyFont="1" applyBorder="1" applyAlignment="1">
      <alignment horizontal="right" vertical="center" wrapText="1" indent="2"/>
      <protection/>
    </xf>
    <xf numFmtId="49" fontId="1" fillId="0" borderId="15" xfId="36" applyNumberFormat="1" applyFont="1" applyFill="1" applyBorder="1" applyAlignment="1">
      <alignment horizontal="left" vertical="top" wrapText="1"/>
      <protection/>
    </xf>
    <xf numFmtId="0" fontId="2" fillId="0" borderId="15" xfId="36" applyFont="1" applyFill="1" applyBorder="1" applyAlignment="1">
      <alignment horizontal="left"/>
      <protection/>
    </xf>
    <xf numFmtId="0" fontId="0" fillId="0" borderId="11" xfId="36" applyFont="1" applyBorder="1" applyAlignment="1">
      <alignment horizontal="left"/>
      <protection/>
    </xf>
    <xf numFmtId="49" fontId="0" fillId="0" borderId="13" xfId="36" applyNumberFormat="1" applyFont="1" applyFill="1" applyBorder="1" applyAlignment="1">
      <alignment horizontal="left"/>
      <protection/>
    </xf>
    <xf numFmtId="0" fontId="0" fillId="0" borderId="12" xfId="36" applyFill="1" applyBorder="1" applyAlignment="1">
      <alignment horizontal="right" indent="2"/>
      <protection/>
    </xf>
    <xf numFmtId="49" fontId="2" fillId="0" borderId="15" xfId="36" applyNumberFormat="1" applyFont="1" applyFill="1" applyBorder="1" applyAlignment="1">
      <alignment horizontal="left"/>
      <protection/>
    </xf>
    <xf numFmtId="49" fontId="2" fillId="0" borderId="19" xfId="36" applyNumberFormat="1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right"/>
      <protection/>
    </xf>
    <xf numFmtId="3" fontId="2" fillId="0" borderId="0" xfId="36" applyNumberFormat="1" applyFont="1" applyFill="1" applyBorder="1" applyAlignment="1">
      <alignment horizontal="right" indent="2"/>
      <protection/>
    </xf>
    <xf numFmtId="49" fontId="2" fillId="0" borderId="16" xfId="36" applyNumberFormat="1" applyFont="1" applyFill="1" applyBorder="1" applyAlignment="1">
      <alignment horizontal="left"/>
      <protection/>
    </xf>
    <xf numFmtId="0" fontId="2" fillId="0" borderId="20" xfId="36" applyFont="1" applyFill="1" applyBorder="1" applyAlignment="1">
      <alignment horizontal="center"/>
      <protection/>
    </xf>
    <xf numFmtId="3" fontId="2" fillId="0" borderId="20" xfId="36" applyNumberFormat="1" applyFont="1" applyFill="1" applyBorder="1" applyAlignment="1">
      <alignment horizontal="right" indent="2"/>
      <protection/>
    </xf>
    <xf numFmtId="3" fontId="2" fillId="0" borderId="21" xfId="36" applyNumberFormat="1" applyFont="1" applyFill="1" applyBorder="1" applyAlignment="1">
      <alignment horizontal="right" indent="2"/>
      <protection/>
    </xf>
    <xf numFmtId="0" fontId="0" fillId="0" borderId="16" xfId="36" applyFont="1" applyFill="1" applyBorder="1" applyAlignment="1">
      <alignment horizontal="right" indent="2"/>
      <protection/>
    </xf>
    <xf numFmtId="3" fontId="0" fillId="0" borderId="22" xfId="36" applyNumberFormat="1" applyFont="1" applyFill="1" applyBorder="1" applyAlignment="1">
      <alignment horizontal="right" vertical="center" wrapText="1" indent="2"/>
      <protection/>
    </xf>
    <xf numFmtId="0" fontId="0" fillId="0" borderId="18" xfId="36" applyFont="1" applyFill="1" applyBorder="1" applyAlignment="1">
      <alignment horizontal="right" indent="2"/>
      <protection/>
    </xf>
    <xf numFmtId="3" fontId="0" fillId="0" borderId="23" xfId="36" applyNumberFormat="1" applyFont="1" applyFill="1" applyBorder="1" applyAlignment="1">
      <alignment horizontal="right" vertical="center" wrapText="1" indent="2"/>
      <protection/>
    </xf>
    <xf numFmtId="0" fontId="0" fillId="0" borderId="24" xfId="36" applyFont="1" applyFill="1" applyBorder="1" applyAlignment="1">
      <alignment horizontal="right" indent="2"/>
      <protection/>
    </xf>
    <xf numFmtId="49" fontId="0" fillId="0" borderId="12" xfId="36" applyNumberFormat="1" applyFont="1" applyFill="1" applyBorder="1" applyAlignment="1">
      <alignment horizontal="left"/>
      <protection/>
    </xf>
    <xf numFmtId="0" fontId="0" fillId="0" borderId="12" xfId="36" applyBorder="1">
      <alignment/>
      <protection/>
    </xf>
    <xf numFmtId="0" fontId="0" fillId="0" borderId="25" xfId="36" applyFont="1" applyFill="1" applyBorder="1" applyAlignment="1">
      <alignment horizontal="right" indent="2"/>
      <protection/>
    </xf>
    <xf numFmtId="49" fontId="0" fillId="0" borderId="15" xfId="36" applyNumberFormat="1" applyFill="1" applyBorder="1" applyAlignment="1">
      <alignment horizontal="left"/>
      <protection/>
    </xf>
    <xf numFmtId="0" fontId="2" fillId="0" borderId="18" xfId="36" applyFont="1" applyFill="1" applyBorder="1" applyAlignment="1">
      <alignment horizontal="right" indent="2"/>
      <protection/>
    </xf>
    <xf numFmtId="3" fontId="0" fillId="0" borderId="15" xfId="36" applyNumberFormat="1" applyFont="1" applyFill="1" applyBorder="1" applyAlignment="1">
      <alignment horizontal="right" vertical="center" wrapText="1" indent="2"/>
      <protection/>
    </xf>
    <xf numFmtId="49" fontId="0" fillId="0" borderId="0" xfId="36" applyNumberFormat="1">
      <alignment/>
      <protection/>
    </xf>
    <xf numFmtId="49" fontId="2" fillId="0" borderId="12" xfId="36" applyNumberFormat="1" applyFont="1" applyBorder="1" applyAlignment="1">
      <alignment vertical="center" wrapText="1"/>
      <protection/>
    </xf>
    <xf numFmtId="3" fontId="2" fillId="0" borderId="25" xfId="36" applyNumberFormat="1" applyFont="1" applyBorder="1" applyAlignment="1">
      <alignment horizontal="center" vertical="center" wrapText="1"/>
      <protection/>
    </xf>
    <xf numFmtId="3" fontId="2" fillId="0" borderId="0" xfId="36" applyNumberFormat="1" applyFont="1" applyBorder="1" applyAlignment="1">
      <alignment vertical="center" wrapText="1"/>
      <protection/>
    </xf>
    <xf numFmtId="0" fontId="2" fillId="0" borderId="0" xfId="36" applyFont="1" applyBorder="1" applyAlignment="1">
      <alignment horizontal="center" vertical="center" wrapText="1"/>
      <protection/>
    </xf>
    <xf numFmtId="0" fontId="1" fillId="0" borderId="15" xfId="36" applyFont="1" applyFill="1" applyBorder="1" applyAlignment="1">
      <alignment vertical="top" wrapText="1"/>
      <protection/>
    </xf>
    <xf numFmtId="0" fontId="0" fillId="0" borderId="15" xfId="36" applyFont="1" applyFill="1" applyBorder="1">
      <alignment/>
      <protection/>
    </xf>
    <xf numFmtId="0" fontId="0" fillId="0" borderId="15" xfId="36" applyFont="1" applyFill="1" applyBorder="1" applyAlignment="1">
      <alignment wrapText="1"/>
      <protection/>
    </xf>
    <xf numFmtId="0" fontId="2" fillId="0" borderId="11" xfId="36" applyFont="1" applyFill="1" applyBorder="1" applyAlignment="1">
      <alignment horizontal="left" vertical="center" wrapText="1"/>
      <protection/>
    </xf>
    <xf numFmtId="49" fontId="2" fillId="0" borderId="0" xfId="36" applyNumberFormat="1" applyFont="1" applyFill="1" applyBorder="1" applyAlignment="1">
      <alignment horizontal="left" vertical="center" wrapText="1"/>
      <protection/>
    </xf>
    <xf numFmtId="49" fontId="0" fillId="0" borderId="16" xfId="36" applyNumberFormat="1" applyFont="1" applyFill="1" applyBorder="1" applyAlignment="1">
      <alignment horizontal="left" vertical="center" wrapText="1"/>
      <protection/>
    </xf>
    <xf numFmtId="49" fontId="0" fillId="0" borderId="11" xfId="36" applyNumberFormat="1" applyFont="1" applyFill="1" applyBorder="1" applyAlignment="1">
      <alignment vertical="top" wrapText="1"/>
      <protection/>
    </xf>
    <xf numFmtId="0" fontId="1" fillId="0" borderId="11" xfId="36" applyFont="1" applyFill="1" applyBorder="1" applyAlignment="1">
      <alignment vertical="top" wrapText="1"/>
      <protection/>
    </xf>
    <xf numFmtId="3" fontId="2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Fill="1" applyBorder="1" applyAlignment="1">
      <alignment vertical="center" wrapText="1"/>
      <protection/>
    </xf>
    <xf numFmtId="0" fontId="1" fillId="0" borderId="11" xfId="36" applyFont="1" applyFill="1" applyBorder="1" applyAlignment="1">
      <alignment horizontal="left" vertical="center" wrapText="1"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0" fillId="0" borderId="0" xfId="36" applyFill="1" applyBorder="1">
      <alignment/>
      <protection/>
    </xf>
    <xf numFmtId="0" fontId="0" fillId="0" borderId="11" xfId="36" applyFont="1" applyFill="1" applyBorder="1" applyAlignment="1">
      <alignment horizontal="left" vertical="center" wrapText="1"/>
      <protection/>
    </xf>
    <xf numFmtId="49" fontId="1" fillId="0" borderId="11" xfId="36" applyNumberFormat="1" applyFont="1" applyFill="1" applyBorder="1" applyAlignment="1">
      <alignment horizontal="left"/>
      <protection/>
    </xf>
    <xf numFmtId="0" fontId="0" fillId="0" borderId="15" xfId="36" applyFill="1" applyBorder="1" applyAlignment="1">
      <alignment horizontal="right" indent="2"/>
      <protection/>
    </xf>
    <xf numFmtId="0" fontId="0" fillId="0" borderId="16" xfId="36" applyFill="1" applyBorder="1">
      <alignment/>
      <protection/>
    </xf>
    <xf numFmtId="0" fontId="1" fillId="0" borderId="16" xfId="36" applyFont="1" applyFill="1" applyBorder="1" applyAlignment="1">
      <alignment vertical="top" wrapText="1"/>
      <protection/>
    </xf>
    <xf numFmtId="0" fontId="2" fillId="0" borderId="16" xfId="36" applyFont="1" applyFill="1" applyBorder="1" applyAlignment="1">
      <alignment vertical="top" wrapText="1"/>
      <protection/>
    </xf>
    <xf numFmtId="0" fontId="1" fillId="0" borderId="22" xfId="36" applyFont="1" applyFill="1" applyBorder="1">
      <alignment/>
      <protection/>
    </xf>
    <xf numFmtId="0" fontId="0" fillId="0" borderId="22" xfId="36" applyFill="1" applyBorder="1" applyAlignment="1">
      <alignment horizontal="right" indent="2"/>
      <protection/>
    </xf>
    <xf numFmtId="49" fontId="0" fillId="0" borderId="12" xfId="36" applyNumberFormat="1" applyFont="1" applyFill="1" applyBorder="1">
      <alignment/>
      <protection/>
    </xf>
    <xf numFmtId="49" fontId="2" fillId="0" borderId="15" xfId="36" applyNumberFormat="1" applyFont="1" applyFill="1" applyBorder="1">
      <alignment/>
      <protection/>
    </xf>
    <xf numFmtId="0" fontId="0" fillId="0" borderId="0" xfId="36" applyAlignment="1">
      <alignment horizontal="right" indent="2"/>
      <protection/>
    </xf>
    <xf numFmtId="0" fontId="0" fillId="0" borderId="26" xfId="36" applyFont="1" applyFill="1" applyBorder="1" applyAlignment="1">
      <alignment horizontal="justify" vertical="center" wrapText="1"/>
      <protection/>
    </xf>
    <xf numFmtId="3" fontId="0" fillId="0" borderId="15" xfId="36" applyNumberFormat="1" applyBorder="1" applyAlignment="1">
      <alignment horizontal="right" indent="2"/>
      <protection/>
    </xf>
    <xf numFmtId="0" fontId="0" fillId="0" borderId="27" xfId="36" applyFont="1" applyBorder="1" applyAlignment="1">
      <alignment horizontal="justify" vertical="center" wrapText="1"/>
      <protection/>
    </xf>
    <xf numFmtId="3" fontId="0" fillId="0" borderId="11" xfId="36" applyNumberFormat="1" applyBorder="1" applyAlignment="1">
      <alignment horizontal="right" indent="2"/>
      <protection/>
    </xf>
    <xf numFmtId="0" fontId="0" fillId="0" borderId="28" xfId="36" applyFont="1" applyBorder="1" applyAlignment="1">
      <alignment horizontal="justify" vertical="center" wrapText="1"/>
      <protection/>
    </xf>
    <xf numFmtId="3" fontId="0" fillId="0" borderId="29" xfId="36" applyNumberFormat="1" applyBorder="1" applyAlignment="1">
      <alignment horizontal="right" indent="2"/>
      <protection/>
    </xf>
    <xf numFmtId="0" fontId="0" fillId="0" borderId="26" xfId="36" applyFont="1" applyBorder="1" applyAlignment="1">
      <alignment horizontal="justify" vertical="center" wrapText="1"/>
      <protection/>
    </xf>
    <xf numFmtId="0" fontId="0" fillId="0" borderId="30" xfId="36" applyFont="1" applyBorder="1" applyAlignment="1">
      <alignment horizontal="justify" vertical="center" wrapText="1"/>
      <protection/>
    </xf>
    <xf numFmtId="0" fontId="0" fillId="0" borderId="31" xfId="36" applyFont="1" applyBorder="1" applyAlignment="1">
      <alignment vertical="center" wrapText="1"/>
      <protection/>
    </xf>
    <xf numFmtId="0" fontId="2" fillId="0" borderId="32" xfId="36" applyFont="1" applyBorder="1">
      <alignment/>
      <protection/>
    </xf>
    <xf numFmtId="3" fontId="0" fillId="0" borderId="11" xfId="36" applyNumberFormat="1" applyFont="1" applyBorder="1" applyAlignment="1">
      <alignment horizontal="right" vertical="center" wrapText="1" indent="2"/>
      <protection/>
    </xf>
    <xf numFmtId="0" fontId="0" fillId="0" borderId="0" xfId="36" applyFont="1" applyAlignment="1">
      <alignment horizontal="center" vertical="center" wrapText="1"/>
      <protection/>
    </xf>
    <xf numFmtId="49" fontId="0" fillId="0" borderId="11" xfId="36" applyNumberFormat="1" applyFont="1" applyFill="1" applyBorder="1" applyAlignment="1">
      <alignment horizontal="center" vertical="center" wrapText="1"/>
      <protection/>
    </xf>
    <xf numFmtId="0" fontId="0" fillId="0" borderId="11" xfId="36" applyFont="1" applyFill="1" applyBorder="1">
      <alignment/>
      <protection/>
    </xf>
    <xf numFmtId="3" fontId="0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Font="1" applyBorder="1" applyAlignment="1">
      <alignment horizontal="center" vertical="center" wrapText="1"/>
      <protection/>
    </xf>
    <xf numFmtId="0" fontId="0" fillId="0" borderId="11" xfId="36" applyFont="1" applyBorder="1">
      <alignment/>
      <protection/>
    </xf>
    <xf numFmtId="0" fontId="0" fillId="0" borderId="0" xfId="36" applyFont="1" applyFill="1" applyAlignment="1">
      <alignment horizontal="center" vertical="center" wrapText="1"/>
      <protection/>
    </xf>
    <xf numFmtId="0" fontId="0" fillId="0" borderId="11" xfId="36" applyFont="1" applyFill="1" applyBorder="1" applyAlignment="1">
      <alignment horizontal="right" vertical="center" indent="2"/>
      <protection/>
    </xf>
    <xf numFmtId="0" fontId="0" fillId="0" borderId="0" xfId="36" applyFont="1">
      <alignment/>
      <protection/>
    </xf>
    <xf numFmtId="0" fontId="0" fillId="0" borderId="15" xfId="36" applyFont="1" applyBorder="1">
      <alignment/>
      <protection/>
    </xf>
    <xf numFmtId="49" fontId="0" fillId="0" borderId="11" xfId="36" applyNumberFormat="1" applyFont="1" applyFill="1" applyBorder="1" applyAlignment="1">
      <alignment horizontal="left" vertical="center" wrapText="1"/>
      <protection/>
    </xf>
    <xf numFmtId="0" fontId="0" fillId="33" borderId="33" xfId="36" applyFont="1" applyFill="1" applyBorder="1" applyAlignment="1">
      <alignment horizontal="right" vertical="center" indent="2"/>
      <protection/>
    </xf>
    <xf numFmtId="0" fontId="0" fillId="0" borderId="11" xfId="36" applyFont="1" applyBorder="1" applyAlignment="1">
      <alignment horizontal="left" vertical="center" wrapText="1"/>
      <protection/>
    </xf>
    <xf numFmtId="0" fontId="0" fillId="33" borderId="15" xfId="36" applyFont="1" applyFill="1" applyBorder="1">
      <alignment/>
      <protection/>
    </xf>
    <xf numFmtId="0" fontId="0" fillId="33" borderId="11" xfId="36" applyFont="1" applyFill="1" applyBorder="1">
      <alignment/>
      <protection/>
    </xf>
    <xf numFmtId="49" fontId="0" fillId="0" borderId="11" xfId="36" applyNumberFormat="1" applyFont="1" applyFill="1" applyBorder="1">
      <alignment/>
      <protection/>
    </xf>
    <xf numFmtId="0" fontId="0" fillId="0" borderId="0" xfId="36" applyFont="1" applyFill="1">
      <alignment/>
      <protection/>
    </xf>
    <xf numFmtId="49" fontId="0" fillId="0" borderId="11" xfId="36" applyNumberFormat="1" applyFont="1" applyFill="1" applyBorder="1" applyAlignment="1">
      <alignment horizontal="center"/>
      <protection/>
    </xf>
    <xf numFmtId="0" fontId="0" fillId="0" borderId="16" xfId="36" applyFont="1" applyBorder="1">
      <alignment/>
      <protection/>
    </xf>
    <xf numFmtId="0" fontId="0" fillId="0" borderId="15" xfId="36" applyFont="1" applyFill="1" applyBorder="1" applyAlignment="1">
      <alignment horizontal="right" vertical="center" indent="2"/>
      <protection/>
    </xf>
    <xf numFmtId="49" fontId="0" fillId="0" borderId="12" xfId="36" applyNumberFormat="1" applyFont="1" applyFill="1" applyBorder="1" applyAlignment="1">
      <alignment horizontal="center"/>
      <protection/>
    </xf>
    <xf numFmtId="0" fontId="0" fillId="0" borderId="12" xfId="36" applyFont="1" applyFill="1" applyBorder="1">
      <alignment/>
      <protection/>
    </xf>
    <xf numFmtId="0" fontId="0" fillId="0" borderId="12" xfId="36" applyFont="1" applyFill="1" applyBorder="1" applyAlignment="1">
      <alignment horizontal="right" vertical="center" indent="2"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"/>
      <protection/>
    </xf>
    <xf numFmtId="0" fontId="0" fillId="0" borderId="0" xfId="46" applyFont="1" applyFill="1" applyAlignment="1">
      <alignment horizontal="right" vertical="center" indent="2"/>
      <protection/>
    </xf>
    <xf numFmtId="49" fontId="0" fillId="0" borderId="0" xfId="36" applyNumberFormat="1" applyFont="1" applyFill="1">
      <alignment/>
      <protection/>
    </xf>
    <xf numFmtId="0" fontId="0" fillId="0" borderId="0" xfId="36" applyFont="1" applyAlignment="1">
      <alignment horizontal="right" vertical="center" indent="2"/>
      <protection/>
    </xf>
    <xf numFmtId="0" fontId="2" fillId="0" borderId="34" xfId="36" applyFont="1" applyBorder="1">
      <alignment/>
      <protection/>
    </xf>
    <xf numFmtId="4" fontId="0" fillId="0" borderId="0" xfId="36" applyNumberForma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35" xfId="36" applyFont="1" applyBorder="1">
      <alignment/>
      <protection/>
    </xf>
    <xf numFmtId="0" fontId="1" fillId="0" borderId="0" xfId="36" applyFont="1" applyBorder="1" applyAlignment="1">
      <alignment horizontal="justify"/>
      <protection/>
    </xf>
    <xf numFmtId="0" fontId="1" fillId="0" borderId="0" xfId="36" applyFont="1" applyBorder="1" applyAlignment="1">
      <alignment horizontal="justify" vertical="top" wrapText="1"/>
      <protection/>
    </xf>
    <xf numFmtId="0" fontId="1" fillId="0" borderId="0" xfId="36" applyFont="1" applyBorder="1" applyAlignment="1">
      <alignment horizontal="justify" wrapText="1"/>
      <protection/>
    </xf>
    <xf numFmtId="0" fontId="1" fillId="0" borderId="0" xfId="36" applyFont="1" applyBorder="1" applyAlignment="1">
      <alignment horizontal="left"/>
      <protection/>
    </xf>
    <xf numFmtId="49" fontId="2" fillId="0" borderId="12" xfId="36" applyNumberFormat="1" applyFont="1" applyFill="1" applyBorder="1" applyAlignment="1">
      <alignment horizontal="center" vertical="center" wrapText="1"/>
      <protection/>
    </xf>
    <xf numFmtId="0" fontId="2" fillId="0" borderId="12" xfId="36" applyFont="1" applyBorder="1" applyAlignment="1">
      <alignment horizontal="center" vertical="center" wrapText="1"/>
      <protection/>
    </xf>
    <xf numFmtId="3" fontId="2" fillId="0" borderId="22" xfId="36" applyNumberFormat="1" applyFont="1" applyBorder="1" applyAlignment="1">
      <alignment horizontal="center" vertical="center" wrapText="1"/>
      <protection/>
    </xf>
    <xf numFmtId="4" fontId="0" fillId="0" borderId="35" xfId="36" applyNumberFormat="1" applyBorder="1" applyAlignment="1">
      <alignment horizontal="center"/>
      <protection/>
    </xf>
    <xf numFmtId="0" fontId="0" fillId="0" borderId="35" xfId="0" applyBorder="1" applyAlignment="1">
      <alignment horizontal="center"/>
    </xf>
    <xf numFmtId="4" fontId="2" fillId="0" borderId="36" xfId="36" applyNumberFormat="1" applyFont="1" applyBorder="1" applyAlignment="1">
      <alignment horizontal="center"/>
      <protection/>
    </xf>
    <xf numFmtId="0" fontId="2" fillId="0" borderId="37" xfId="0" applyFont="1" applyBorder="1" applyAlignment="1">
      <alignment horizontal="center"/>
    </xf>
    <xf numFmtId="3" fontId="0" fillId="0" borderId="15" xfId="36" applyNumberFormat="1" applyBorder="1" applyAlignment="1">
      <alignment horizontal="right" indent="5"/>
      <protection/>
    </xf>
    <xf numFmtId="3" fontId="0" fillId="0" borderId="11" xfId="36" applyNumberFormat="1" applyBorder="1" applyAlignment="1">
      <alignment horizontal="right" indent="5"/>
      <protection/>
    </xf>
    <xf numFmtId="0" fontId="2" fillId="0" borderId="38" xfId="36" applyFont="1" applyBorder="1" applyAlignment="1">
      <alignment horizontal="center" vertical="center" wrapText="1"/>
      <protection/>
    </xf>
    <xf numFmtId="3" fontId="2" fillId="0" borderId="39" xfId="36" applyNumberFormat="1" applyFont="1" applyBorder="1" applyAlignment="1">
      <alignment horizontal="center" vertical="center" wrapText="1"/>
      <protection/>
    </xf>
    <xf numFmtId="3" fontId="2" fillId="0" borderId="40" xfId="36" applyNumberFormat="1" applyFont="1" applyBorder="1" applyAlignment="1">
      <alignment horizontal="right" indent="5"/>
      <protection/>
    </xf>
    <xf numFmtId="3" fontId="0" fillId="0" borderId="29" xfId="36" applyNumberFormat="1" applyBorder="1" applyAlignment="1">
      <alignment horizontal="right" indent="5"/>
      <protection/>
    </xf>
    <xf numFmtId="3" fontId="0" fillId="0" borderId="13" xfId="36" applyNumberFormat="1" applyBorder="1" applyAlignment="1">
      <alignment horizontal="right" indent="5"/>
      <protection/>
    </xf>
    <xf numFmtId="0" fontId="0" fillId="0" borderId="41" xfId="36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35" xfId="36" applyFont="1" applyBorder="1" applyAlignment="1">
      <alignment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ODSTÁVKA K1,K2  09-10-2006 - Zoznam prác - hodiny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zoomScaleSheetLayoutView="100" zoomScalePageLayoutView="0" workbookViewId="0" topLeftCell="A34">
      <selection activeCell="A59" sqref="A59"/>
    </sheetView>
  </sheetViews>
  <sheetFormatPr defaultColWidth="6.7109375" defaultRowHeight="12.75" customHeight="1"/>
  <cols>
    <col min="1" max="1" width="2.57421875" style="1" customWidth="1"/>
    <col min="2" max="2" width="4.421875" style="2" customWidth="1"/>
    <col min="3" max="3" width="2.8515625" style="1" customWidth="1"/>
    <col min="4" max="4" width="7.28125" style="2" customWidth="1"/>
    <col min="5" max="5" width="4.8515625" style="1" customWidth="1"/>
    <col min="6" max="16384" width="6.7109375" style="3" customWidth="1"/>
  </cols>
  <sheetData>
    <row r="1" ht="12.75" customHeight="1">
      <c r="F1" s="4" t="s">
        <v>0</v>
      </c>
    </row>
    <row r="2" ht="12.75" customHeight="1">
      <c r="F2" s="4"/>
    </row>
    <row r="3" spans="4:15" ht="12.75" customHeight="1">
      <c r="D3" s="5" t="s">
        <v>1</v>
      </c>
      <c r="F3" s="239" t="s">
        <v>2</v>
      </c>
      <c r="G3" s="239"/>
      <c r="H3" s="239"/>
      <c r="I3" s="239"/>
      <c r="J3" s="239"/>
      <c r="K3" s="239"/>
      <c r="L3" s="239"/>
      <c r="M3" s="239"/>
      <c r="N3" s="239"/>
      <c r="O3" s="239"/>
    </row>
    <row r="4" spans="4:15" ht="12.75" customHeight="1">
      <c r="D4" s="5" t="s">
        <v>3</v>
      </c>
      <c r="F4" s="239" t="s">
        <v>4</v>
      </c>
      <c r="G4" s="239"/>
      <c r="H4" s="239"/>
      <c r="I4" s="239"/>
      <c r="J4" s="239"/>
      <c r="K4" s="239"/>
      <c r="L4" s="239"/>
      <c r="M4" s="239"/>
      <c r="N4" s="239"/>
      <c r="O4" s="239"/>
    </row>
    <row r="5" spans="4:15" ht="12.75" customHeight="1">
      <c r="D5" s="5" t="s">
        <v>5</v>
      </c>
      <c r="F5" s="239" t="s">
        <v>6</v>
      </c>
      <c r="G5" s="239"/>
      <c r="H5" s="239"/>
      <c r="I5" s="239"/>
      <c r="J5" s="239"/>
      <c r="K5" s="239"/>
      <c r="L5" s="239"/>
      <c r="M5" s="239"/>
      <c r="N5" s="239"/>
      <c r="O5" s="239"/>
    </row>
    <row r="6" spans="4:15" ht="12.75" customHeight="1">
      <c r="D6" s="5" t="s">
        <v>7</v>
      </c>
      <c r="F6" s="239" t="s">
        <v>8</v>
      </c>
      <c r="G6" s="239"/>
      <c r="H6" s="239"/>
      <c r="I6" s="239"/>
      <c r="J6" s="239"/>
      <c r="K6" s="239"/>
      <c r="L6" s="239"/>
      <c r="M6" s="239"/>
      <c r="N6" s="239"/>
      <c r="O6" s="239"/>
    </row>
    <row r="7" spans="4:15" ht="12.75" customHeight="1">
      <c r="D7" s="5" t="s">
        <v>9</v>
      </c>
      <c r="F7" s="239" t="s">
        <v>10</v>
      </c>
      <c r="G7" s="239"/>
      <c r="H7" s="239"/>
      <c r="I7" s="239"/>
      <c r="J7" s="239"/>
      <c r="K7" s="239"/>
      <c r="L7" s="239"/>
      <c r="M7" s="239"/>
      <c r="N7" s="239"/>
      <c r="O7" s="239"/>
    </row>
    <row r="8" spans="4:15" ht="12.75" customHeight="1">
      <c r="D8" s="5" t="s">
        <v>11</v>
      </c>
      <c r="F8" s="239" t="s">
        <v>12</v>
      </c>
      <c r="G8" s="239"/>
      <c r="H8" s="239"/>
      <c r="I8" s="239"/>
      <c r="J8" s="239"/>
      <c r="K8" s="239"/>
      <c r="L8" s="239"/>
      <c r="M8" s="239"/>
      <c r="N8" s="239"/>
      <c r="O8" s="239"/>
    </row>
    <row r="9" spans="4:15" ht="12.75" customHeight="1">
      <c r="D9" s="5" t="s">
        <v>13</v>
      </c>
      <c r="F9" s="239" t="s">
        <v>14</v>
      </c>
      <c r="G9" s="239"/>
      <c r="H9" s="239"/>
      <c r="I9" s="239"/>
      <c r="J9" s="239"/>
      <c r="K9" s="239"/>
      <c r="L9" s="239"/>
      <c r="M9" s="239"/>
      <c r="N9" s="239"/>
      <c r="O9" s="239"/>
    </row>
    <row r="10" spans="4:15" ht="12.75" customHeight="1">
      <c r="D10" s="5" t="s">
        <v>15</v>
      </c>
      <c r="F10" s="239" t="s">
        <v>16</v>
      </c>
      <c r="G10" s="239"/>
      <c r="H10" s="239"/>
      <c r="I10" s="239"/>
      <c r="J10" s="239"/>
      <c r="K10" s="239"/>
      <c r="L10" s="239"/>
      <c r="M10" s="239"/>
      <c r="N10" s="239"/>
      <c r="O10" s="239"/>
    </row>
    <row r="11" spans="4:15" ht="12.75" customHeight="1">
      <c r="D11" s="5" t="s">
        <v>17</v>
      </c>
      <c r="F11" s="239" t="s">
        <v>18</v>
      </c>
      <c r="G11" s="239"/>
      <c r="H11" s="239"/>
      <c r="I11" s="239"/>
      <c r="J11" s="239"/>
      <c r="K11" s="239"/>
      <c r="L11" s="239"/>
      <c r="M11" s="239"/>
      <c r="N11" s="239"/>
      <c r="O11" s="239"/>
    </row>
    <row r="12" spans="4:15" ht="12.75" customHeight="1">
      <c r="D12" s="5" t="s">
        <v>19</v>
      </c>
      <c r="F12" s="239" t="s">
        <v>20</v>
      </c>
      <c r="G12" s="239"/>
      <c r="H12" s="239"/>
      <c r="I12" s="239"/>
      <c r="J12" s="239"/>
      <c r="K12" s="239"/>
      <c r="L12" s="239"/>
      <c r="M12" s="239"/>
      <c r="N12" s="239"/>
      <c r="O12" s="239"/>
    </row>
    <row r="13" spans="4:15" ht="12.75" customHeight="1">
      <c r="D13" s="5" t="s">
        <v>21</v>
      </c>
      <c r="F13" s="239" t="s">
        <v>22</v>
      </c>
      <c r="G13" s="239"/>
      <c r="H13" s="239"/>
      <c r="I13" s="239"/>
      <c r="J13" s="239"/>
      <c r="K13" s="239"/>
      <c r="L13" s="239"/>
      <c r="M13" s="239"/>
      <c r="N13" s="239"/>
      <c r="O13" s="239"/>
    </row>
    <row r="14" spans="4:15" ht="12.75" customHeight="1">
      <c r="D14" s="6" t="s">
        <v>23</v>
      </c>
      <c r="F14" s="240" t="s">
        <v>24</v>
      </c>
      <c r="G14" s="240"/>
      <c r="H14" s="240"/>
      <c r="I14" s="240"/>
      <c r="J14" s="240"/>
      <c r="K14" s="240"/>
      <c r="L14" s="240"/>
      <c r="M14" s="240"/>
      <c r="N14" s="240"/>
      <c r="O14" s="240"/>
    </row>
    <row r="15" spans="4:15" ht="12.75" customHeight="1">
      <c r="D15" s="5" t="s">
        <v>25</v>
      </c>
      <c r="F15" s="239" t="s">
        <v>26</v>
      </c>
      <c r="G15" s="239"/>
      <c r="H15" s="239"/>
      <c r="I15" s="239"/>
      <c r="J15" s="239"/>
      <c r="K15" s="239"/>
      <c r="L15" s="239"/>
      <c r="M15" s="239"/>
      <c r="N15" s="239"/>
      <c r="O15" s="239"/>
    </row>
    <row r="16" spans="4:15" ht="12.75" customHeight="1">
      <c r="D16" s="5" t="s">
        <v>27</v>
      </c>
      <c r="F16" s="239" t="s">
        <v>28</v>
      </c>
      <c r="G16" s="239"/>
      <c r="H16" s="239"/>
      <c r="I16" s="239"/>
      <c r="J16" s="239"/>
      <c r="K16" s="239"/>
      <c r="L16" s="239"/>
      <c r="M16" s="239"/>
      <c r="N16" s="239"/>
      <c r="O16" s="239"/>
    </row>
    <row r="17" spans="1:20" ht="12.75" customHeight="1">
      <c r="A17" s="7"/>
      <c r="B17" s="8"/>
      <c r="C17" s="7"/>
      <c r="D17" s="9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0"/>
      <c r="R17" s="10"/>
      <c r="S17" s="10"/>
      <c r="T17" s="10"/>
    </row>
    <row r="19" spans="1:6" ht="12.75" customHeight="1">
      <c r="A19" s="11" t="s">
        <v>29</v>
      </c>
      <c r="B19" s="12" t="s">
        <v>30</v>
      </c>
      <c r="C19" s="11" t="s">
        <v>31</v>
      </c>
      <c r="D19" s="12" t="s">
        <v>32</v>
      </c>
      <c r="E19" s="11" t="s">
        <v>33</v>
      </c>
      <c r="F19" s="13" t="s">
        <v>34</v>
      </c>
    </row>
    <row r="20" spans="1:6" s="15" customFormat="1" ht="12.75" customHeight="1">
      <c r="A20" s="14" t="s">
        <v>29</v>
      </c>
      <c r="B20" s="12"/>
      <c r="C20" s="11"/>
      <c r="D20" s="12"/>
      <c r="E20" s="11"/>
      <c r="F20" s="13" t="s">
        <v>35</v>
      </c>
    </row>
    <row r="21" spans="1:6" ht="12.75" customHeight="1">
      <c r="A21" s="1" t="s">
        <v>36</v>
      </c>
      <c r="F21" s="3" t="s">
        <v>37</v>
      </c>
    </row>
    <row r="22" spans="1:6" ht="12.75" customHeight="1">
      <c r="A22" s="1" t="s">
        <v>38</v>
      </c>
      <c r="F22" s="3" t="s">
        <v>39</v>
      </c>
    </row>
    <row r="23" spans="1:6" ht="12.75" customHeight="1">
      <c r="A23" s="1" t="s">
        <v>40</v>
      </c>
      <c r="F23" s="3" t="s">
        <v>41</v>
      </c>
    </row>
    <row r="24" spans="1:6" ht="12.75" customHeight="1">
      <c r="A24" s="1" t="s">
        <v>42</v>
      </c>
      <c r="F24" s="3" t="s">
        <v>43</v>
      </c>
    </row>
    <row r="26" spans="2:14" ht="12.75" customHeight="1">
      <c r="B26" s="16" t="s">
        <v>30</v>
      </c>
      <c r="C26" s="17"/>
      <c r="D26" s="18"/>
      <c r="E26" s="17"/>
      <c r="F26" s="241" t="s">
        <v>44</v>
      </c>
      <c r="G26" s="241"/>
      <c r="H26" s="241"/>
      <c r="I26" s="241"/>
      <c r="J26" s="241"/>
      <c r="K26" s="241"/>
      <c r="L26" s="241"/>
      <c r="M26" s="241"/>
      <c r="N26" s="241"/>
    </row>
    <row r="27" spans="2:14" ht="12.75" customHeight="1">
      <c r="B27" s="19" t="s">
        <v>45</v>
      </c>
      <c r="C27" s="20"/>
      <c r="D27" s="16"/>
      <c r="E27" s="20"/>
      <c r="F27" s="239" t="s">
        <v>4</v>
      </c>
      <c r="G27" s="239"/>
      <c r="H27" s="239"/>
      <c r="I27" s="239"/>
      <c r="J27" s="239"/>
      <c r="K27" s="239"/>
      <c r="L27" s="239"/>
      <c r="M27" s="239"/>
      <c r="N27" s="239"/>
    </row>
    <row r="28" spans="2:14" ht="12.75" customHeight="1">
      <c r="B28" s="21" t="s">
        <v>46</v>
      </c>
      <c r="C28" s="20"/>
      <c r="D28" s="16"/>
      <c r="E28" s="20"/>
      <c r="F28" s="239" t="s">
        <v>6</v>
      </c>
      <c r="G28" s="239"/>
      <c r="H28" s="239"/>
      <c r="I28" s="239"/>
      <c r="J28" s="239"/>
      <c r="K28" s="239"/>
      <c r="L28" s="239"/>
      <c r="M28" s="239"/>
      <c r="N28" s="239"/>
    </row>
    <row r="29" spans="2:14" ht="12.75" customHeight="1">
      <c r="B29" s="19">
        <v>15</v>
      </c>
      <c r="F29" s="239" t="s">
        <v>10</v>
      </c>
      <c r="G29" s="239"/>
      <c r="H29" s="239"/>
      <c r="I29" s="239"/>
      <c r="J29" s="239"/>
      <c r="K29" s="239"/>
      <c r="L29" s="239"/>
      <c r="M29" s="239"/>
      <c r="N29" s="239"/>
    </row>
    <row r="30" spans="2:14" ht="12.75" customHeight="1">
      <c r="B30" s="16">
        <v>26</v>
      </c>
      <c r="C30" s="20"/>
      <c r="D30" s="16"/>
      <c r="E30" s="20"/>
      <c r="F30" s="238" t="s">
        <v>12</v>
      </c>
      <c r="G30" s="238"/>
      <c r="H30" s="238"/>
      <c r="I30" s="238"/>
      <c r="J30" s="238"/>
      <c r="K30" s="238"/>
      <c r="L30" s="238"/>
      <c r="M30" s="238"/>
      <c r="N30" s="238"/>
    </row>
    <row r="31" spans="2:14" ht="12.75" customHeight="1">
      <c r="B31" s="19">
        <v>30</v>
      </c>
      <c r="C31" s="14"/>
      <c r="D31" s="16"/>
      <c r="E31" s="20"/>
      <c r="F31" s="239" t="s">
        <v>14</v>
      </c>
      <c r="G31" s="239"/>
      <c r="H31" s="239"/>
      <c r="I31" s="239"/>
      <c r="J31" s="239"/>
      <c r="K31" s="239"/>
      <c r="L31" s="239"/>
      <c r="M31" s="239"/>
      <c r="N31" s="239"/>
    </row>
    <row r="32" spans="2:14" ht="12.75" customHeight="1">
      <c r="B32" s="16" t="s">
        <v>47</v>
      </c>
      <c r="C32" s="14"/>
      <c r="D32" s="22"/>
      <c r="E32" s="14"/>
      <c r="F32" s="238" t="s">
        <v>16</v>
      </c>
      <c r="G32" s="238"/>
      <c r="H32" s="238"/>
      <c r="I32" s="238"/>
      <c r="J32" s="238"/>
      <c r="K32" s="238"/>
      <c r="L32" s="238"/>
      <c r="M32" s="238"/>
      <c r="N32" s="238"/>
    </row>
    <row r="33" spans="1:14" s="15" customFormat="1" ht="12.75" customHeight="1">
      <c r="A33" s="11"/>
      <c r="B33" s="19">
        <v>34</v>
      </c>
      <c r="C33" s="14"/>
      <c r="D33" s="22"/>
      <c r="E33" s="14"/>
      <c r="F33" s="239" t="s">
        <v>18</v>
      </c>
      <c r="G33" s="239"/>
      <c r="H33" s="239"/>
      <c r="I33" s="239"/>
      <c r="J33" s="239"/>
      <c r="K33" s="239"/>
      <c r="L33" s="239"/>
      <c r="M33" s="239"/>
      <c r="N33" s="239"/>
    </row>
    <row r="34" spans="1:6" s="15" customFormat="1" ht="12.75" customHeight="1">
      <c r="A34" s="11"/>
      <c r="B34" s="23"/>
      <c r="C34" s="11"/>
      <c r="D34" s="12"/>
      <c r="E34" s="11"/>
      <c r="F34" s="24"/>
    </row>
    <row r="35" spans="3:6" ht="12.75" customHeight="1">
      <c r="C35" s="14" t="s">
        <v>48</v>
      </c>
      <c r="F35" s="13" t="s">
        <v>49</v>
      </c>
    </row>
    <row r="36" spans="3:6" ht="12.75" customHeight="1">
      <c r="C36" s="1">
        <v>0</v>
      </c>
      <c r="F36" s="3" t="s">
        <v>50</v>
      </c>
    </row>
    <row r="37" spans="3:6" ht="12.75" customHeight="1">
      <c r="C37" s="1">
        <v>1</v>
      </c>
      <c r="F37" s="3" t="s">
        <v>51</v>
      </c>
    </row>
    <row r="38" spans="3:6" ht="12.75" customHeight="1">
      <c r="C38" s="1">
        <v>2</v>
      </c>
      <c r="F38" s="3" t="s">
        <v>52</v>
      </c>
    </row>
    <row r="40" spans="4:6" ht="12.75" customHeight="1">
      <c r="D40" s="22" t="s">
        <v>53</v>
      </c>
      <c r="F40" s="13" t="s">
        <v>54</v>
      </c>
    </row>
    <row r="41" spans="4:14" ht="12.75" customHeight="1">
      <c r="D41" s="19" t="s">
        <v>45</v>
      </c>
      <c r="E41" s="17"/>
      <c r="F41" s="239" t="s">
        <v>4</v>
      </c>
      <c r="G41" s="239"/>
      <c r="H41" s="239"/>
      <c r="I41" s="239"/>
      <c r="J41" s="239"/>
      <c r="K41" s="239"/>
      <c r="L41" s="239"/>
      <c r="M41" s="239"/>
      <c r="N41" s="239"/>
    </row>
    <row r="42" spans="4:6" ht="12.75" customHeight="1">
      <c r="D42" s="25" t="s">
        <v>55</v>
      </c>
      <c r="F42" s="26" t="s">
        <v>56</v>
      </c>
    </row>
    <row r="43" spans="4:6" ht="12.75" customHeight="1">
      <c r="D43" s="25" t="s">
        <v>57</v>
      </c>
      <c r="F43" s="26" t="s">
        <v>58</v>
      </c>
    </row>
    <row r="44" spans="4:6" ht="12.75" customHeight="1">
      <c r="D44" s="27" t="s">
        <v>59</v>
      </c>
      <c r="F44" s="26" t="s">
        <v>60</v>
      </c>
    </row>
    <row r="45" spans="4:6" ht="12.75" customHeight="1">
      <c r="D45" s="25" t="s">
        <v>61</v>
      </c>
      <c r="F45" s="28" t="s">
        <v>62</v>
      </c>
    </row>
    <row r="46" spans="4:6" ht="12.75" customHeight="1">
      <c r="D46" s="25" t="s">
        <v>63</v>
      </c>
      <c r="F46" s="28" t="s">
        <v>64</v>
      </c>
    </row>
    <row r="47" spans="4:14" ht="12.75" customHeight="1">
      <c r="D47" s="21" t="s">
        <v>46</v>
      </c>
      <c r="E47" s="17"/>
      <c r="F47" s="239" t="s">
        <v>6</v>
      </c>
      <c r="G47" s="239"/>
      <c r="H47" s="239"/>
      <c r="I47" s="239"/>
      <c r="J47" s="239"/>
      <c r="K47" s="239"/>
      <c r="L47" s="239"/>
      <c r="M47" s="239"/>
      <c r="N47" s="239"/>
    </row>
    <row r="48" spans="4:6" ht="12.75" customHeight="1">
      <c r="D48" s="25" t="s">
        <v>55</v>
      </c>
      <c r="F48" s="4" t="s">
        <v>65</v>
      </c>
    </row>
    <row r="49" spans="4:6" ht="12.75" customHeight="1">
      <c r="D49" s="25" t="s">
        <v>57</v>
      </c>
      <c r="F49" s="28" t="s">
        <v>66</v>
      </c>
    </row>
    <row r="50" spans="4:14" ht="12.75" customHeight="1">
      <c r="D50" s="19">
        <v>12</v>
      </c>
      <c r="F50" s="239" t="s">
        <v>8</v>
      </c>
      <c r="G50" s="239"/>
      <c r="H50" s="239"/>
      <c r="I50" s="239"/>
      <c r="J50" s="239"/>
      <c r="K50" s="239"/>
      <c r="L50" s="239"/>
      <c r="M50" s="239"/>
      <c r="N50" s="239"/>
    </row>
    <row r="51" spans="4:6" ht="12.75" customHeight="1">
      <c r="D51" s="25" t="s">
        <v>55</v>
      </c>
      <c r="F51" s="28" t="s">
        <v>67</v>
      </c>
    </row>
    <row r="52" spans="4:14" ht="12.75" customHeight="1">
      <c r="D52" s="19">
        <v>15</v>
      </c>
      <c r="F52" s="239" t="s">
        <v>10</v>
      </c>
      <c r="G52" s="239"/>
      <c r="H52" s="239"/>
      <c r="I52" s="239"/>
      <c r="J52" s="239"/>
      <c r="K52" s="239"/>
      <c r="L52" s="239"/>
      <c r="M52" s="239"/>
      <c r="N52" s="239"/>
    </row>
    <row r="53" spans="4:6" ht="12.75" customHeight="1">
      <c r="D53" s="25" t="s">
        <v>55</v>
      </c>
      <c r="F53" s="28" t="s">
        <v>68</v>
      </c>
    </row>
    <row r="54" spans="4:14" ht="12.75" customHeight="1">
      <c r="D54" s="16">
        <v>26</v>
      </c>
      <c r="E54" s="17"/>
      <c r="F54" s="238" t="s">
        <v>12</v>
      </c>
      <c r="G54" s="238"/>
      <c r="H54" s="238"/>
      <c r="I54" s="238"/>
      <c r="J54" s="238"/>
      <c r="K54" s="238"/>
      <c r="L54" s="238"/>
      <c r="M54" s="238"/>
      <c r="N54" s="238"/>
    </row>
    <row r="55" spans="4:6" ht="12.75" customHeight="1">
      <c r="D55" s="12" t="s">
        <v>55</v>
      </c>
      <c r="F55" s="15" t="s">
        <v>69</v>
      </c>
    </row>
    <row r="56" spans="4:6" ht="12.75" customHeight="1">
      <c r="D56" s="12" t="s">
        <v>57</v>
      </c>
      <c r="F56" s="15" t="s">
        <v>70</v>
      </c>
    </row>
    <row r="57" spans="4:6" ht="12.75" customHeight="1">
      <c r="D57" s="12" t="s">
        <v>59</v>
      </c>
      <c r="F57" s="15" t="s">
        <v>71</v>
      </c>
    </row>
    <row r="58" spans="4:6" ht="12.75" customHeight="1">
      <c r="D58" s="12" t="s">
        <v>61</v>
      </c>
      <c r="F58" s="15" t="s">
        <v>72</v>
      </c>
    </row>
    <row r="59" spans="4:6" ht="12.75" customHeight="1">
      <c r="D59" s="12" t="s">
        <v>63</v>
      </c>
      <c r="F59" s="15" t="s">
        <v>73</v>
      </c>
    </row>
    <row r="60" spans="4:6" ht="12.75" customHeight="1">
      <c r="D60" s="29" t="s">
        <v>74</v>
      </c>
      <c r="F60" s="26" t="s">
        <v>75</v>
      </c>
    </row>
    <row r="61" spans="4:6" ht="12.75" customHeight="1">
      <c r="D61" s="27" t="s">
        <v>76</v>
      </c>
      <c r="F61" s="26" t="s">
        <v>77</v>
      </c>
    </row>
    <row r="62" spans="4:6" ht="12.75" customHeight="1">
      <c r="D62" s="12" t="s">
        <v>78</v>
      </c>
      <c r="F62" s="15" t="s">
        <v>79</v>
      </c>
    </row>
    <row r="63" spans="4:6" ht="12.75" customHeight="1">
      <c r="D63" s="12" t="s">
        <v>80</v>
      </c>
      <c r="F63" s="15" t="s">
        <v>81</v>
      </c>
    </row>
    <row r="64" spans="4:6" ht="12.75" customHeight="1">
      <c r="D64" s="12" t="s">
        <v>82</v>
      </c>
      <c r="F64" s="15" t="s">
        <v>83</v>
      </c>
    </row>
    <row r="65" spans="4:6" ht="12.75" customHeight="1">
      <c r="D65" s="12" t="s">
        <v>84</v>
      </c>
      <c r="F65" s="15" t="s">
        <v>85</v>
      </c>
    </row>
    <row r="66" spans="4:6" ht="12.75" customHeight="1">
      <c r="D66" s="12" t="s">
        <v>86</v>
      </c>
      <c r="F66" s="15" t="s">
        <v>87</v>
      </c>
    </row>
    <row r="67" spans="4:6" ht="12.75" customHeight="1">
      <c r="D67" s="12" t="s">
        <v>88</v>
      </c>
      <c r="F67" s="15" t="s">
        <v>89</v>
      </c>
    </row>
    <row r="68" spans="4:6" ht="12.75" customHeight="1">
      <c r="D68" s="12" t="s">
        <v>90</v>
      </c>
      <c r="F68" s="4" t="s">
        <v>91</v>
      </c>
    </row>
    <row r="69" spans="4:14" ht="12.75" customHeight="1">
      <c r="D69" s="19">
        <v>30</v>
      </c>
      <c r="E69" s="14"/>
      <c r="F69" s="239" t="s">
        <v>14</v>
      </c>
      <c r="G69" s="239"/>
      <c r="H69" s="239"/>
      <c r="I69" s="239"/>
      <c r="J69" s="239"/>
      <c r="K69" s="239"/>
      <c r="L69" s="239"/>
      <c r="M69" s="239"/>
      <c r="N69" s="239"/>
    </row>
    <row r="70" spans="4:6" ht="12.75" customHeight="1">
      <c r="D70" s="12" t="s">
        <v>55</v>
      </c>
      <c r="F70" s="4" t="s">
        <v>92</v>
      </c>
    </row>
    <row r="71" spans="4:6" ht="12.75" customHeight="1">
      <c r="D71" s="12" t="s">
        <v>57</v>
      </c>
      <c r="F71" s="4" t="s">
        <v>93</v>
      </c>
    </row>
    <row r="72" spans="4:6" ht="12.75" customHeight="1">
      <c r="D72" s="12" t="s">
        <v>59</v>
      </c>
      <c r="F72" s="28" t="s">
        <v>94</v>
      </c>
    </row>
    <row r="73" spans="4:6" ht="12.75" customHeight="1">
      <c r="D73" s="12" t="s">
        <v>61</v>
      </c>
      <c r="F73" s="28" t="s">
        <v>95</v>
      </c>
    </row>
    <row r="74" spans="4:14" ht="12.75" customHeight="1">
      <c r="D74" s="16" t="s">
        <v>47</v>
      </c>
      <c r="F74" s="238" t="s">
        <v>16</v>
      </c>
      <c r="G74" s="238"/>
      <c r="H74" s="238"/>
      <c r="I74" s="238"/>
      <c r="J74" s="238"/>
      <c r="K74" s="238"/>
      <c r="L74" s="238"/>
      <c r="M74" s="238"/>
      <c r="N74" s="238"/>
    </row>
    <row r="75" spans="4:6" ht="12.75" customHeight="1">
      <c r="D75" s="12" t="s">
        <v>55</v>
      </c>
      <c r="F75" s="15" t="s">
        <v>96</v>
      </c>
    </row>
    <row r="76" spans="4:6" ht="12.75" customHeight="1">
      <c r="D76" s="12" t="s">
        <v>57</v>
      </c>
      <c r="F76" s="15" t="s">
        <v>97</v>
      </c>
    </row>
    <row r="77" spans="4:6" ht="12.75" customHeight="1">
      <c r="D77" s="12" t="s">
        <v>59</v>
      </c>
      <c r="F77" s="15" t="s">
        <v>98</v>
      </c>
    </row>
    <row r="78" spans="4:6" ht="12.75" customHeight="1">
      <c r="D78" s="12" t="s">
        <v>61</v>
      </c>
      <c r="F78" s="15" t="s">
        <v>99</v>
      </c>
    </row>
    <row r="79" spans="4:6" ht="12.75" customHeight="1">
      <c r="D79" s="12" t="s">
        <v>63</v>
      </c>
      <c r="F79" s="15" t="s">
        <v>100</v>
      </c>
    </row>
    <row r="80" spans="1:14" s="13" customFormat="1" ht="12.75" customHeight="1">
      <c r="A80" s="14"/>
      <c r="B80" s="22"/>
      <c r="C80" s="14"/>
      <c r="D80" s="19">
        <v>34</v>
      </c>
      <c r="E80" s="14"/>
      <c r="F80" s="239" t="s">
        <v>18</v>
      </c>
      <c r="G80" s="239"/>
      <c r="H80" s="239"/>
      <c r="I80" s="239"/>
      <c r="J80" s="239"/>
      <c r="K80" s="239"/>
      <c r="L80" s="239"/>
      <c r="M80" s="239"/>
      <c r="N80" s="239"/>
    </row>
    <row r="81" spans="4:6" ht="12.75" customHeight="1">
      <c r="D81" s="12" t="s">
        <v>55</v>
      </c>
      <c r="F81" s="15" t="s">
        <v>101</v>
      </c>
    </row>
    <row r="82" spans="1:6" s="4" customFormat="1" ht="12.75" customHeight="1">
      <c r="A82" s="30"/>
      <c r="B82" s="31"/>
      <c r="C82" s="30"/>
      <c r="D82" s="29" t="s">
        <v>57</v>
      </c>
      <c r="E82" s="30"/>
      <c r="F82" s="4" t="s">
        <v>102</v>
      </c>
    </row>
    <row r="83" spans="1:6" s="4" customFormat="1" ht="12.75" customHeight="1">
      <c r="A83" s="30"/>
      <c r="B83" s="31"/>
      <c r="C83" s="30"/>
      <c r="D83" s="29" t="s">
        <v>59</v>
      </c>
      <c r="E83" s="30"/>
      <c r="F83" s="4" t="s">
        <v>103</v>
      </c>
    </row>
    <row r="84" spans="4:14" ht="12.75" customHeight="1">
      <c r="D84" s="32">
        <v>70</v>
      </c>
      <c r="E84" s="20"/>
      <c r="F84" s="240" t="s">
        <v>24</v>
      </c>
      <c r="G84" s="240"/>
      <c r="H84" s="240"/>
      <c r="I84" s="240"/>
      <c r="J84" s="240"/>
      <c r="K84" s="240"/>
      <c r="L84" s="240"/>
      <c r="M84" s="240"/>
      <c r="N84" s="240"/>
    </row>
    <row r="85" spans="1:6" ht="12.75" customHeight="1">
      <c r="A85" s="33"/>
      <c r="D85" s="2" t="s">
        <v>55</v>
      </c>
      <c r="F85" s="28" t="s">
        <v>104</v>
      </c>
    </row>
    <row r="86" ht="12.75" customHeight="1">
      <c r="E86" s="12"/>
    </row>
    <row r="87" spans="5:6" ht="12.75" customHeight="1">
      <c r="E87" s="22" t="s">
        <v>33</v>
      </c>
      <c r="F87" s="3" t="s">
        <v>105</v>
      </c>
    </row>
    <row r="88" spans="5:6" ht="12.75" customHeight="1">
      <c r="E88" s="2"/>
      <c r="F88" s="14"/>
    </row>
    <row r="89" spans="6:7" ht="12.75" customHeight="1">
      <c r="F89" s="14" t="s">
        <v>106</v>
      </c>
      <c r="G89" s="3" t="s">
        <v>107</v>
      </c>
    </row>
  </sheetData>
  <sheetProtection selectLockedCells="1" selectUnlockedCells="1"/>
  <mergeCells count="31">
    <mergeCell ref="F7:O7"/>
    <mergeCell ref="F8:O8"/>
    <mergeCell ref="F9:O9"/>
    <mergeCell ref="F10:O10"/>
    <mergeCell ref="F3:O3"/>
    <mergeCell ref="F4:O4"/>
    <mergeCell ref="F5:O5"/>
    <mergeCell ref="F6:O6"/>
    <mergeCell ref="F15:O15"/>
    <mergeCell ref="F16:O16"/>
    <mergeCell ref="F26:N26"/>
    <mergeCell ref="F27:N27"/>
    <mergeCell ref="F11:O11"/>
    <mergeCell ref="F12:O12"/>
    <mergeCell ref="F13:O13"/>
    <mergeCell ref="F14:O14"/>
    <mergeCell ref="F32:N32"/>
    <mergeCell ref="F33:N33"/>
    <mergeCell ref="F41:N41"/>
    <mergeCell ref="F47:N47"/>
    <mergeCell ref="F28:N28"/>
    <mergeCell ref="F29:N29"/>
    <mergeCell ref="F30:N30"/>
    <mergeCell ref="F31:N31"/>
    <mergeCell ref="F74:N74"/>
    <mergeCell ref="F80:N80"/>
    <mergeCell ref="F84:N84"/>
    <mergeCell ref="F50:N50"/>
    <mergeCell ref="F52:N52"/>
    <mergeCell ref="F54:N54"/>
    <mergeCell ref="F69:N69"/>
  </mergeCells>
  <printOptions horizontalCentered="1"/>
  <pageMargins left="0.7875" right="0.7875" top="0.9840277777777777" bottom="0.8451388888888889" header="0.5118055555555555" footer="0.5118055555555555"/>
  <pageSetup fitToHeight="1" fitToWidth="1" horizontalDpi="600" verticalDpi="600" orientation="portrait" paperSize="9" scale="67" r:id="rId1"/>
  <headerFooter alignWithMargins="0">
    <oddHeader>&amp;C&amp;A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zoomScaleSheetLayoutView="100" zoomScalePageLayoutView="0" workbookViewId="0" topLeftCell="A1">
      <pane ySplit="2" topLeftCell="A129" activePane="bottomLeft" state="frozen"/>
      <selection pane="topLeft" activeCell="A1" sqref="A1"/>
      <selection pane="bottomLeft" activeCell="D70" sqref="D70"/>
    </sheetView>
  </sheetViews>
  <sheetFormatPr defaultColWidth="9.28125" defaultRowHeight="12.75"/>
  <cols>
    <col min="1" max="2" width="0" style="214" hidden="1" customWidth="1"/>
    <col min="3" max="3" width="13.7109375" style="232" customWidth="1"/>
    <col min="4" max="4" width="65.7109375" style="214" customWidth="1"/>
    <col min="5" max="6" width="11.00390625" style="233" customWidth="1"/>
    <col min="7" max="16384" width="9.28125" style="214" customWidth="1"/>
  </cols>
  <sheetData>
    <row r="1" spans="1:6" s="38" customFormat="1" ht="38.25" customHeight="1" thickBot="1">
      <c r="A1" s="35" t="s">
        <v>108</v>
      </c>
      <c r="B1" s="35" t="s">
        <v>109</v>
      </c>
      <c r="C1" s="242" t="s">
        <v>108</v>
      </c>
      <c r="D1" s="243" t="s">
        <v>110</v>
      </c>
      <c r="E1" s="244" t="s">
        <v>642</v>
      </c>
      <c r="F1" s="244"/>
    </row>
    <row r="2" spans="1:6" s="38" customFormat="1" ht="12.75" customHeight="1" thickBot="1" thickTop="1">
      <c r="A2" s="35"/>
      <c r="B2" s="35"/>
      <c r="C2" s="242"/>
      <c r="D2" s="243"/>
      <c r="E2" s="39" t="s">
        <v>111</v>
      </c>
      <c r="F2" s="40" t="s">
        <v>112</v>
      </c>
    </row>
    <row r="3" spans="1:6" s="38" customFormat="1" ht="12.75" customHeight="1" thickTop="1">
      <c r="A3" s="42" t="s">
        <v>113</v>
      </c>
      <c r="B3" s="43" t="s">
        <v>12</v>
      </c>
      <c r="C3" s="44" t="s">
        <v>45</v>
      </c>
      <c r="D3" s="45" t="s">
        <v>4</v>
      </c>
      <c r="E3" s="46"/>
      <c r="F3" s="46"/>
    </row>
    <row r="4" spans="1:6" s="206" customFormat="1" ht="12.75" customHeight="1">
      <c r="A4" s="47"/>
      <c r="B4" s="43"/>
      <c r="C4" s="48" t="s">
        <v>55</v>
      </c>
      <c r="D4" s="49" t="s">
        <v>56</v>
      </c>
      <c r="E4" s="205"/>
      <c r="F4" s="205"/>
    </row>
    <row r="5" spans="1:6" s="206" customFormat="1" ht="12.75" customHeight="1">
      <c r="A5" s="42" t="s">
        <v>114</v>
      </c>
      <c r="B5" s="51" t="s">
        <v>70</v>
      </c>
      <c r="C5" s="207" t="s">
        <v>115</v>
      </c>
      <c r="D5" s="208" t="s">
        <v>116</v>
      </c>
      <c r="E5" s="209">
        <v>120</v>
      </c>
      <c r="F5" s="209">
        <v>120</v>
      </c>
    </row>
    <row r="6" spans="1:6" s="206" customFormat="1" ht="12.75" customHeight="1">
      <c r="A6" s="210"/>
      <c r="B6" s="56"/>
      <c r="C6" s="207" t="s">
        <v>117</v>
      </c>
      <c r="D6" s="208" t="s">
        <v>118</v>
      </c>
      <c r="E6" s="209">
        <v>50</v>
      </c>
      <c r="F6" s="209">
        <v>50</v>
      </c>
    </row>
    <row r="7" spans="1:6" s="206" customFormat="1" ht="12.75" customHeight="1">
      <c r="A7" s="42" t="s">
        <v>119</v>
      </c>
      <c r="B7" s="49" t="s">
        <v>71</v>
      </c>
      <c r="C7" s="207" t="s">
        <v>120</v>
      </c>
      <c r="D7" s="208" t="s">
        <v>121</v>
      </c>
      <c r="E7" s="209">
        <v>8</v>
      </c>
      <c r="F7" s="209">
        <v>8</v>
      </c>
    </row>
    <row r="8" spans="1:6" s="206" customFormat="1" ht="12.75" customHeight="1">
      <c r="A8" s="210"/>
      <c r="B8" s="211" t="s">
        <v>122</v>
      </c>
      <c r="C8" s="207" t="s">
        <v>123</v>
      </c>
      <c r="D8" s="208" t="s">
        <v>124</v>
      </c>
      <c r="E8" s="209">
        <v>24</v>
      </c>
      <c r="F8" s="209">
        <v>24</v>
      </c>
    </row>
    <row r="9" spans="1:6" s="206" customFormat="1" ht="12.75" customHeight="1">
      <c r="A9" s="58" t="s">
        <v>125</v>
      </c>
      <c r="B9" s="49" t="s">
        <v>72</v>
      </c>
      <c r="C9" s="207" t="s">
        <v>126</v>
      </c>
      <c r="D9" s="208" t="s">
        <v>127</v>
      </c>
      <c r="E9" s="209">
        <v>20</v>
      </c>
      <c r="F9" s="209">
        <v>20</v>
      </c>
    </row>
    <row r="10" spans="1:6" s="206" customFormat="1" ht="12.75" customHeight="1">
      <c r="A10" s="58"/>
      <c r="B10" s="211" t="s">
        <v>128</v>
      </c>
      <c r="C10" s="207" t="s">
        <v>129</v>
      </c>
      <c r="D10" s="208" t="s">
        <v>130</v>
      </c>
      <c r="E10" s="209">
        <v>35</v>
      </c>
      <c r="F10" s="209">
        <v>35</v>
      </c>
    </row>
    <row r="11" spans="1:6" s="206" customFormat="1" ht="12.75" customHeight="1">
      <c r="A11" s="58"/>
      <c r="B11" s="211" t="s">
        <v>131</v>
      </c>
      <c r="C11" s="207" t="s">
        <v>132</v>
      </c>
      <c r="D11" s="208" t="s">
        <v>133</v>
      </c>
      <c r="E11" s="209">
        <v>16</v>
      </c>
      <c r="F11" s="209">
        <v>16</v>
      </c>
    </row>
    <row r="12" spans="1:7" s="206" customFormat="1" ht="12.75" customHeight="1">
      <c r="A12" s="58"/>
      <c r="B12" s="211"/>
      <c r="C12" s="207" t="s">
        <v>134</v>
      </c>
      <c r="D12" s="208" t="s">
        <v>135</v>
      </c>
      <c r="E12" s="209">
        <v>60</v>
      </c>
      <c r="F12" s="209">
        <v>60</v>
      </c>
      <c r="G12" s="212"/>
    </row>
    <row r="13" spans="1:6" s="206" customFormat="1" ht="12.75" customHeight="1">
      <c r="A13" s="58"/>
      <c r="B13" s="211" t="s">
        <v>136</v>
      </c>
      <c r="C13" s="207" t="s">
        <v>137</v>
      </c>
      <c r="D13" s="35"/>
      <c r="E13" s="209"/>
      <c r="F13" s="209"/>
    </row>
    <row r="14" spans="1:6" s="206" customFormat="1" ht="12.75" customHeight="1">
      <c r="A14" s="210"/>
      <c r="B14" s="56"/>
      <c r="C14" s="48" t="s">
        <v>57</v>
      </c>
      <c r="D14" s="49" t="s">
        <v>58</v>
      </c>
      <c r="E14" s="209"/>
      <c r="F14" s="209"/>
    </row>
    <row r="15" spans="1:6" s="206" customFormat="1" ht="12.75" customHeight="1">
      <c r="A15" s="47" t="s">
        <v>138</v>
      </c>
      <c r="B15" s="49" t="s">
        <v>73</v>
      </c>
      <c r="C15" s="207" t="s">
        <v>139</v>
      </c>
      <c r="D15" s="208" t="s">
        <v>140</v>
      </c>
      <c r="E15" s="209">
        <v>20</v>
      </c>
      <c r="F15" s="209">
        <v>20</v>
      </c>
    </row>
    <row r="16" spans="1:6" s="206" customFormat="1" ht="12.75" customHeight="1">
      <c r="A16" s="210"/>
      <c r="B16" s="60" t="s">
        <v>141</v>
      </c>
      <c r="C16" s="207" t="s">
        <v>142</v>
      </c>
      <c r="D16" s="208" t="s">
        <v>143</v>
      </c>
      <c r="E16" s="209">
        <v>10</v>
      </c>
      <c r="F16" s="209">
        <v>10</v>
      </c>
    </row>
    <row r="17" spans="1:6" s="206" customFormat="1" ht="12.75" customHeight="1">
      <c r="A17" s="61" t="s">
        <v>144</v>
      </c>
      <c r="B17" s="49" t="s">
        <v>75</v>
      </c>
      <c r="C17" s="207" t="s">
        <v>145</v>
      </c>
      <c r="D17" s="208" t="s">
        <v>146</v>
      </c>
      <c r="E17" s="213">
        <v>0</v>
      </c>
      <c r="F17" s="213">
        <v>0</v>
      </c>
    </row>
    <row r="18" spans="1:6" s="206" customFormat="1" ht="12.75" customHeight="1">
      <c r="A18" s="210"/>
      <c r="B18" s="56"/>
      <c r="C18" s="207" t="s">
        <v>147</v>
      </c>
      <c r="D18" s="208" t="s">
        <v>148</v>
      </c>
      <c r="E18" s="213">
        <v>0</v>
      </c>
      <c r="F18" s="213">
        <v>0</v>
      </c>
    </row>
    <row r="19" spans="1:6" s="206" customFormat="1" ht="12.75" customHeight="1">
      <c r="A19" s="61" t="s">
        <v>149</v>
      </c>
      <c r="B19" s="49" t="s">
        <v>150</v>
      </c>
      <c r="C19" s="207" t="s">
        <v>151</v>
      </c>
      <c r="D19" s="208" t="s">
        <v>152</v>
      </c>
      <c r="E19" s="213">
        <v>25</v>
      </c>
      <c r="F19" s="213">
        <v>25</v>
      </c>
    </row>
    <row r="20" spans="1:6" ht="12.75" customHeight="1">
      <c r="A20" s="211"/>
      <c r="C20" s="207" t="s">
        <v>153</v>
      </c>
      <c r="D20" s="208" t="s">
        <v>154</v>
      </c>
      <c r="E20" s="213">
        <v>40</v>
      </c>
      <c r="F20" s="213">
        <v>40</v>
      </c>
    </row>
    <row r="21" spans="1:6" ht="12.75" customHeight="1">
      <c r="A21" s="47" t="s">
        <v>155</v>
      </c>
      <c r="B21" s="49" t="s">
        <v>79</v>
      </c>
      <c r="C21" s="207" t="s">
        <v>156</v>
      </c>
      <c r="D21" s="211" t="s">
        <v>157</v>
      </c>
      <c r="E21" s="213">
        <v>4</v>
      </c>
      <c r="F21" s="213">
        <v>4</v>
      </c>
    </row>
    <row r="22" spans="1:6" ht="12.75" customHeight="1">
      <c r="A22" s="47"/>
      <c r="B22" s="60" t="s">
        <v>158</v>
      </c>
      <c r="C22" s="207" t="s">
        <v>159</v>
      </c>
      <c r="D22" s="208" t="s">
        <v>160</v>
      </c>
      <c r="E22" s="213">
        <v>4</v>
      </c>
      <c r="F22" s="213">
        <v>4</v>
      </c>
    </row>
    <row r="23" spans="1:6" ht="12.75" customHeight="1">
      <c r="A23" s="211"/>
      <c r="B23" s="211" t="s">
        <v>161</v>
      </c>
      <c r="C23" s="207" t="s">
        <v>162</v>
      </c>
      <c r="D23" s="208" t="s">
        <v>163</v>
      </c>
      <c r="E23" s="213">
        <v>4</v>
      </c>
      <c r="F23" s="213">
        <v>4</v>
      </c>
    </row>
    <row r="24" spans="1:6" ht="12.75" customHeight="1">
      <c r="A24" s="61" t="s">
        <v>164</v>
      </c>
      <c r="B24" s="64" t="s">
        <v>81</v>
      </c>
      <c r="C24" s="207" t="s">
        <v>165</v>
      </c>
      <c r="D24" s="208" t="s">
        <v>166</v>
      </c>
      <c r="E24" s="213">
        <v>0</v>
      </c>
      <c r="F24" s="213">
        <v>0</v>
      </c>
    </row>
    <row r="25" spans="1:6" ht="12.75" customHeight="1">
      <c r="A25" s="61"/>
      <c r="B25" s="65"/>
      <c r="C25" s="207" t="s">
        <v>167</v>
      </c>
      <c r="D25" s="208" t="s">
        <v>168</v>
      </c>
      <c r="E25" s="213">
        <v>16</v>
      </c>
      <c r="F25" s="213">
        <v>16</v>
      </c>
    </row>
    <row r="26" spans="1:6" ht="12.75">
      <c r="A26" s="211"/>
      <c r="B26" s="215"/>
      <c r="C26" s="207" t="s">
        <v>169</v>
      </c>
      <c r="D26" s="211"/>
      <c r="E26" s="213"/>
      <c r="F26" s="213"/>
    </row>
    <row r="27" spans="1:6" ht="12.75">
      <c r="A27" s="211"/>
      <c r="B27" s="56"/>
      <c r="C27" s="61" t="s">
        <v>59</v>
      </c>
      <c r="D27" s="49" t="s">
        <v>60</v>
      </c>
      <c r="E27" s="213"/>
      <c r="F27" s="213"/>
    </row>
    <row r="28" spans="1:6" ht="12.75">
      <c r="A28" s="211"/>
      <c r="B28" s="35"/>
      <c r="C28" s="207" t="s">
        <v>170</v>
      </c>
      <c r="D28" s="208" t="s">
        <v>171</v>
      </c>
      <c r="E28" s="213">
        <v>35</v>
      </c>
      <c r="F28" s="213">
        <v>35</v>
      </c>
    </row>
    <row r="29" spans="1:6" ht="12.75">
      <c r="A29" s="211"/>
      <c r="B29" s="35"/>
      <c r="C29" s="216" t="s">
        <v>172</v>
      </c>
      <c r="D29" s="208" t="s">
        <v>173</v>
      </c>
      <c r="E29" s="213">
        <v>20</v>
      </c>
      <c r="F29" s="217"/>
    </row>
    <row r="30" spans="1:6" ht="12.75">
      <c r="A30" s="211"/>
      <c r="B30" s="35"/>
      <c r="C30" s="207" t="s">
        <v>174</v>
      </c>
      <c r="D30" s="208" t="s">
        <v>175</v>
      </c>
      <c r="E30" s="213">
        <v>10</v>
      </c>
      <c r="F30" s="213">
        <v>10</v>
      </c>
    </row>
    <row r="31" spans="1:6" ht="12.75">
      <c r="A31" s="211"/>
      <c r="B31" s="35"/>
      <c r="C31" s="207" t="s">
        <v>176</v>
      </c>
      <c r="D31" s="208" t="s">
        <v>177</v>
      </c>
      <c r="E31" s="213">
        <v>6</v>
      </c>
      <c r="F31" s="213">
        <v>6</v>
      </c>
    </row>
    <row r="32" spans="1:6" ht="12.75">
      <c r="A32" s="211"/>
      <c r="B32" s="35"/>
      <c r="C32" s="207" t="s">
        <v>178</v>
      </c>
      <c r="D32" s="208" t="s">
        <v>179</v>
      </c>
      <c r="E32" s="213">
        <v>10</v>
      </c>
      <c r="F32" s="213">
        <v>10</v>
      </c>
    </row>
    <row r="33" spans="1:6" ht="12.75">
      <c r="A33" s="211"/>
      <c r="B33" s="35"/>
      <c r="C33" s="207" t="s">
        <v>180</v>
      </c>
      <c r="D33" s="211"/>
      <c r="E33" s="213"/>
      <c r="F33" s="213"/>
    </row>
    <row r="34" spans="1:6" ht="12.75">
      <c r="A34" s="211"/>
      <c r="B34" s="35"/>
      <c r="C34" s="67" t="s">
        <v>113</v>
      </c>
      <c r="D34" s="68" t="s">
        <v>12</v>
      </c>
      <c r="E34" s="213"/>
      <c r="F34" s="213"/>
    </row>
    <row r="35" spans="1:6" ht="12.75">
      <c r="A35" s="211"/>
      <c r="B35" s="35"/>
      <c r="C35" s="61" t="s">
        <v>55</v>
      </c>
      <c r="D35" s="43" t="s">
        <v>69</v>
      </c>
      <c r="E35" s="213"/>
      <c r="F35" s="213"/>
    </row>
    <row r="36" spans="1:6" ht="12.75">
      <c r="A36" s="211"/>
      <c r="B36" s="35"/>
      <c r="C36" s="207" t="s">
        <v>181</v>
      </c>
      <c r="D36" s="218" t="s">
        <v>182</v>
      </c>
      <c r="E36" s="213">
        <v>2</v>
      </c>
      <c r="F36" s="213">
        <v>2</v>
      </c>
    </row>
    <row r="37" spans="2:6" ht="12.75">
      <c r="B37" s="219" t="s">
        <v>183</v>
      </c>
      <c r="C37" s="207" t="s">
        <v>184</v>
      </c>
      <c r="D37" s="208" t="s">
        <v>185</v>
      </c>
      <c r="E37" s="213">
        <v>2</v>
      </c>
      <c r="F37" s="213">
        <v>2</v>
      </c>
    </row>
    <row r="38" spans="2:6" ht="12.75">
      <c r="B38" s="211" t="s">
        <v>186</v>
      </c>
      <c r="C38" s="207" t="s">
        <v>187</v>
      </c>
      <c r="D38" s="208" t="s">
        <v>188</v>
      </c>
      <c r="E38" s="213">
        <v>4</v>
      </c>
      <c r="F38" s="213">
        <v>4</v>
      </c>
    </row>
    <row r="39" spans="2:6" ht="12.75">
      <c r="B39" s="211" t="s">
        <v>189</v>
      </c>
      <c r="C39" s="207" t="s">
        <v>190</v>
      </c>
      <c r="D39" s="208" t="s">
        <v>191</v>
      </c>
      <c r="E39" s="213">
        <v>2</v>
      </c>
      <c r="F39" s="213">
        <v>2</v>
      </c>
    </row>
    <row r="40" spans="2:6" ht="12.75">
      <c r="B40" s="211" t="s">
        <v>192</v>
      </c>
      <c r="C40" s="207" t="s">
        <v>193</v>
      </c>
      <c r="D40" s="208" t="s">
        <v>194</v>
      </c>
      <c r="E40" s="213">
        <v>1</v>
      </c>
      <c r="F40" s="213">
        <v>1</v>
      </c>
    </row>
    <row r="41" spans="2:6" ht="12.75">
      <c r="B41" s="211"/>
      <c r="C41" s="207" t="s">
        <v>195</v>
      </c>
      <c r="D41" s="208" t="s">
        <v>196</v>
      </c>
      <c r="E41" s="213">
        <v>20</v>
      </c>
      <c r="F41" s="213">
        <v>20</v>
      </c>
    </row>
    <row r="42" spans="2:6" ht="12.75">
      <c r="B42" s="211"/>
      <c r="C42" s="207" t="s">
        <v>197</v>
      </c>
      <c r="D42" s="218" t="s">
        <v>198</v>
      </c>
      <c r="E42" s="213">
        <v>0</v>
      </c>
      <c r="F42" s="213">
        <v>40</v>
      </c>
    </row>
    <row r="43" spans="2:6" ht="12.75">
      <c r="B43" s="211"/>
      <c r="C43" s="207" t="s">
        <v>199</v>
      </c>
      <c r="D43" s="218" t="s">
        <v>200</v>
      </c>
      <c r="E43" s="213">
        <v>0</v>
      </c>
      <c r="F43" s="213">
        <v>20</v>
      </c>
    </row>
    <row r="44" spans="2:6" ht="12.75">
      <c r="B44" s="211"/>
      <c r="C44" s="207" t="s">
        <v>201</v>
      </c>
      <c r="D44" s="218"/>
      <c r="E44" s="213"/>
      <c r="F44" s="213"/>
    </row>
    <row r="45" spans="2:6" ht="12.75">
      <c r="B45" s="211" t="s">
        <v>202</v>
      </c>
      <c r="C45" s="48" t="s">
        <v>57</v>
      </c>
      <c r="D45" s="51" t="s">
        <v>203</v>
      </c>
      <c r="E45" s="213"/>
      <c r="F45" s="213"/>
    </row>
    <row r="46" spans="2:6" ht="12.75">
      <c r="B46" s="211" t="s">
        <v>204</v>
      </c>
      <c r="C46" s="207" t="s">
        <v>205</v>
      </c>
      <c r="D46" s="208" t="s">
        <v>206</v>
      </c>
      <c r="E46" s="213">
        <v>10</v>
      </c>
      <c r="F46" s="213">
        <v>0</v>
      </c>
    </row>
    <row r="47" spans="2:6" ht="12.75">
      <c r="B47" s="211" t="s">
        <v>207</v>
      </c>
      <c r="C47" s="207" t="s">
        <v>208</v>
      </c>
      <c r="D47" s="208" t="s">
        <v>209</v>
      </c>
      <c r="E47" s="213">
        <v>40</v>
      </c>
      <c r="F47" s="213">
        <v>0</v>
      </c>
    </row>
    <row r="48" spans="2:6" ht="12.75">
      <c r="B48" s="211" t="s">
        <v>210</v>
      </c>
      <c r="C48" s="207" t="s">
        <v>211</v>
      </c>
      <c r="D48" s="218" t="s">
        <v>212</v>
      </c>
      <c r="E48" s="213">
        <v>16</v>
      </c>
      <c r="F48" s="213">
        <v>16</v>
      </c>
    </row>
    <row r="49" spans="2:6" ht="12.75">
      <c r="B49" s="211" t="s">
        <v>213</v>
      </c>
      <c r="C49" s="207" t="s">
        <v>214</v>
      </c>
      <c r="D49" s="208" t="s">
        <v>215</v>
      </c>
      <c r="E49" s="213">
        <v>8</v>
      </c>
      <c r="F49" s="213">
        <v>8</v>
      </c>
    </row>
    <row r="50" spans="2:6" ht="12.75">
      <c r="B50" s="211" t="s">
        <v>216</v>
      </c>
      <c r="C50" s="207" t="s">
        <v>217</v>
      </c>
      <c r="D50" s="208" t="s">
        <v>218</v>
      </c>
      <c r="E50" s="213">
        <v>8</v>
      </c>
      <c r="F50" s="213">
        <v>8</v>
      </c>
    </row>
    <row r="51" spans="2:6" ht="12.75">
      <c r="B51" s="211" t="s">
        <v>219</v>
      </c>
      <c r="C51" s="207" t="s">
        <v>220</v>
      </c>
      <c r="D51" s="208" t="s">
        <v>221</v>
      </c>
      <c r="E51" s="213">
        <v>6</v>
      </c>
      <c r="F51" s="213">
        <v>6</v>
      </c>
    </row>
    <row r="52" spans="2:6" ht="12.75">
      <c r="B52" s="211"/>
      <c r="C52" s="207" t="s">
        <v>222</v>
      </c>
      <c r="D52" s="208" t="s">
        <v>223</v>
      </c>
      <c r="E52" s="213">
        <v>18</v>
      </c>
      <c r="F52" s="213">
        <v>0</v>
      </c>
    </row>
    <row r="53" spans="2:6" ht="12.75">
      <c r="B53" s="220" t="s">
        <v>224</v>
      </c>
      <c r="C53" s="207" t="s">
        <v>225</v>
      </c>
      <c r="D53" s="208"/>
      <c r="E53" s="213"/>
      <c r="F53" s="213"/>
    </row>
    <row r="54" spans="2:6" ht="12.75">
      <c r="B54" s="211" t="s">
        <v>226</v>
      </c>
      <c r="C54" s="48" t="s">
        <v>59</v>
      </c>
      <c r="D54" s="49" t="s">
        <v>71</v>
      </c>
      <c r="E54" s="213"/>
      <c r="F54" s="213"/>
    </row>
    <row r="55" spans="2:6" ht="12.75">
      <c r="B55" s="220" t="s">
        <v>227</v>
      </c>
      <c r="C55" s="221" t="s">
        <v>228</v>
      </c>
      <c r="D55" s="208" t="s">
        <v>229</v>
      </c>
      <c r="E55" s="213">
        <v>25</v>
      </c>
      <c r="F55" s="213">
        <v>25</v>
      </c>
    </row>
    <row r="56" spans="2:6" ht="12.75">
      <c r="B56" s="211" t="s">
        <v>230</v>
      </c>
      <c r="C56" s="221" t="s">
        <v>231</v>
      </c>
      <c r="D56" s="208" t="s">
        <v>232</v>
      </c>
      <c r="E56" s="213">
        <v>20</v>
      </c>
      <c r="F56" s="213">
        <v>0</v>
      </c>
    </row>
    <row r="57" spans="2:6" ht="12.75">
      <c r="B57" s="211" t="s">
        <v>233</v>
      </c>
      <c r="C57" s="221" t="s">
        <v>234</v>
      </c>
      <c r="D57" s="208" t="s">
        <v>235</v>
      </c>
      <c r="E57" s="213">
        <v>12</v>
      </c>
      <c r="F57" s="213">
        <v>12</v>
      </c>
    </row>
    <row r="58" spans="2:6" ht="12.75">
      <c r="B58" s="211"/>
      <c r="C58" s="221" t="s">
        <v>236</v>
      </c>
      <c r="D58" s="208" t="s">
        <v>237</v>
      </c>
      <c r="E58" s="213">
        <v>620</v>
      </c>
      <c r="F58" s="213">
        <v>620</v>
      </c>
    </row>
    <row r="59" spans="2:6" ht="12.75">
      <c r="B59" s="211" t="s">
        <v>238</v>
      </c>
      <c r="C59" s="221" t="s">
        <v>239</v>
      </c>
      <c r="D59" s="208" t="s">
        <v>240</v>
      </c>
      <c r="E59" s="213">
        <v>8</v>
      </c>
      <c r="F59" s="213">
        <v>8</v>
      </c>
    </row>
    <row r="60" spans="2:6" ht="12.75">
      <c r="B60" s="211" t="s">
        <v>241</v>
      </c>
      <c r="C60" s="221" t="s">
        <v>242</v>
      </c>
      <c r="D60" s="208" t="s">
        <v>243</v>
      </c>
      <c r="E60" s="213">
        <v>10</v>
      </c>
      <c r="F60" s="213">
        <v>10</v>
      </c>
    </row>
    <row r="61" spans="2:6" ht="12.75">
      <c r="B61" s="211" t="s">
        <v>244</v>
      </c>
      <c r="C61" s="221" t="s">
        <v>245</v>
      </c>
      <c r="D61" s="208" t="s">
        <v>246</v>
      </c>
      <c r="E61" s="213">
        <v>10</v>
      </c>
      <c r="F61" s="213">
        <v>10</v>
      </c>
    </row>
    <row r="62" spans="2:6" ht="12.75">
      <c r="B62" s="211" t="s">
        <v>247</v>
      </c>
      <c r="C62" s="221" t="s">
        <v>248</v>
      </c>
      <c r="D62" s="208" t="s">
        <v>249</v>
      </c>
      <c r="E62" s="213">
        <v>6</v>
      </c>
      <c r="F62" s="213">
        <v>6</v>
      </c>
    </row>
    <row r="63" spans="2:6" ht="12.75">
      <c r="B63" s="211" t="s">
        <v>250</v>
      </c>
      <c r="C63" s="221" t="s">
        <v>251</v>
      </c>
      <c r="D63" s="208" t="s">
        <v>252</v>
      </c>
      <c r="E63" s="213">
        <v>15</v>
      </c>
      <c r="F63" s="213">
        <v>15</v>
      </c>
    </row>
    <row r="64" spans="2:6" ht="12.75">
      <c r="B64" s="211" t="s">
        <v>253</v>
      </c>
      <c r="C64" s="221" t="s">
        <v>254</v>
      </c>
      <c r="D64" s="208" t="s">
        <v>255</v>
      </c>
      <c r="E64" s="213">
        <v>10</v>
      </c>
      <c r="F64" s="213">
        <v>10</v>
      </c>
    </row>
    <row r="65" spans="2:6" ht="12.75">
      <c r="B65" s="211" t="s">
        <v>256</v>
      </c>
      <c r="C65" s="221" t="s">
        <v>257</v>
      </c>
      <c r="D65" s="208"/>
      <c r="E65" s="213"/>
      <c r="F65" s="213"/>
    </row>
    <row r="66" spans="2:6" ht="12.75">
      <c r="B66" s="220" t="s">
        <v>258</v>
      </c>
      <c r="C66" s="58" t="s">
        <v>61</v>
      </c>
      <c r="D66" s="49" t="s">
        <v>72</v>
      </c>
      <c r="E66" s="213"/>
      <c r="F66" s="213"/>
    </row>
    <row r="67" spans="3:6" ht="12.75">
      <c r="C67" s="221" t="s">
        <v>259</v>
      </c>
      <c r="D67" s="211" t="s">
        <v>260</v>
      </c>
      <c r="E67" s="213">
        <v>32</v>
      </c>
      <c r="F67" s="213">
        <v>32</v>
      </c>
    </row>
    <row r="68" spans="3:6" ht="12.75">
      <c r="C68" s="221" t="s">
        <v>261</v>
      </c>
      <c r="D68" s="211" t="s">
        <v>262</v>
      </c>
      <c r="E68" s="213">
        <v>60</v>
      </c>
      <c r="F68" s="213">
        <v>60</v>
      </c>
    </row>
    <row r="69" spans="3:6" ht="12.75">
      <c r="C69" s="221" t="s">
        <v>263</v>
      </c>
      <c r="D69" s="208" t="s">
        <v>264</v>
      </c>
      <c r="E69" s="213">
        <v>4</v>
      </c>
      <c r="F69" s="213">
        <v>4</v>
      </c>
    </row>
    <row r="70" spans="2:6" ht="12.75">
      <c r="B70" s="220" t="s">
        <v>265</v>
      </c>
      <c r="C70" s="221" t="s">
        <v>266</v>
      </c>
      <c r="D70" s="208" t="s">
        <v>267</v>
      </c>
      <c r="E70" s="213">
        <v>16</v>
      </c>
      <c r="F70" s="213">
        <v>16</v>
      </c>
    </row>
    <row r="71" spans="3:6" ht="12.75">
      <c r="C71" s="221" t="s">
        <v>268</v>
      </c>
      <c r="D71" s="208" t="s">
        <v>269</v>
      </c>
      <c r="E71" s="213">
        <v>18</v>
      </c>
      <c r="F71" s="213">
        <v>18</v>
      </c>
    </row>
    <row r="72" spans="2:6" ht="12.75">
      <c r="B72" s="211" t="s">
        <v>270</v>
      </c>
      <c r="C72" s="221" t="s">
        <v>271</v>
      </c>
      <c r="D72" s="208" t="s">
        <v>272</v>
      </c>
      <c r="E72" s="213">
        <v>6</v>
      </c>
      <c r="F72" s="213">
        <v>6</v>
      </c>
    </row>
    <row r="73" spans="2:6" ht="12.75">
      <c r="B73" s="211" t="s">
        <v>273</v>
      </c>
      <c r="C73" s="221" t="s">
        <v>274</v>
      </c>
      <c r="D73" s="208" t="s">
        <v>275</v>
      </c>
      <c r="E73" s="213">
        <v>2</v>
      </c>
      <c r="F73" s="213">
        <v>2</v>
      </c>
    </row>
    <row r="74" spans="2:6" ht="12.75">
      <c r="B74" s="211" t="s">
        <v>276</v>
      </c>
      <c r="C74" s="221" t="s">
        <v>277</v>
      </c>
      <c r="D74" s="208" t="s">
        <v>278</v>
      </c>
      <c r="E74" s="213">
        <v>2</v>
      </c>
      <c r="F74" s="213">
        <v>2</v>
      </c>
    </row>
    <row r="75" spans="2:6" ht="12.75">
      <c r="B75" s="211" t="s">
        <v>279</v>
      </c>
      <c r="C75" s="221" t="s">
        <v>280</v>
      </c>
      <c r="D75" s="208" t="s">
        <v>281</v>
      </c>
      <c r="E75" s="213">
        <v>6</v>
      </c>
      <c r="F75" s="213">
        <v>6</v>
      </c>
    </row>
    <row r="76" spans="2:6" s="222" customFormat="1" ht="12.75">
      <c r="B76" s="208" t="s">
        <v>282</v>
      </c>
      <c r="C76" s="221" t="s">
        <v>283</v>
      </c>
      <c r="D76" s="208" t="s">
        <v>284</v>
      </c>
      <c r="E76" s="213">
        <v>6</v>
      </c>
      <c r="F76" s="213">
        <v>6</v>
      </c>
    </row>
    <row r="77" spans="2:6" ht="12.75">
      <c r="B77" s="211" t="s">
        <v>285</v>
      </c>
      <c r="C77" s="221" t="s">
        <v>286</v>
      </c>
      <c r="D77" s="211"/>
      <c r="E77" s="213"/>
      <c r="F77" s="213"/>
    </row>
    <row r="78" spans="2:6" ht="12.75">
      <c r="B78" s="211" t="s">
        <v>287</v>
      </c>
      <c r="C78" s="61" t="s">
        <v>63</v>
      </c>
      <c r="D78" s="49" t="s">
        <v>73</v>
      </c>
      <c r="E78" s="213"/>
      <c r="F78" s="213"/>
    </row>
    <row r="79" spans="3:6" ht="12.75">
      <c r="C79" s="223" t="s">
        <v>288</v>
      </c>
      <c r="D79" s="208" t="s">
        <v>289</v>
      </c>
      <c r="E79" s="213">
        <v>20</v>
      </c>
      <c r="F79" s="213">
        <v>20</v>
      </c>
    </row>
    <row r="80" spans="3:6" ht="12.75">
      <c r="C80" s="223" t="s">
        <v>290</v>
      </c>
      <c r="D80" s="208" t="s">
        <v>291</v>
      </c>
      <c r="E80" s="213">
        <v>12</v>
      </c>
      <c r="F80" s="213">
        <v>12</v>
      </c>
    </row>
    <row r="81" spans="2:6" ht="12.75">
      <c r="B81" s="211" t="s">
        <v>292</v>
      </c>
      <c r="C81" s="223" t="s">
        <v>293</v>
      </c>
      <c r="D81" s="208" t="s">
        <v>294</v>
      </c>
      <c r="E81" s="213">
        <v>10</v>
      </c>
      <c r="F81" s="213">
        <v>10</v>
      </c>
    </row>
    <row r="82" spans="2:6" ht="12.75">
      <c r="B82" s="211" t="s">
        <v>295</v>
      </c>
      <c r="C82" s="223" t="s">
        <v>296</v>
      </c>
      <c r="D82" s="208" t="s">
        <v>297</v>
      </c>
      <c r="E82" s="213">
        <v>6</v>
      </c>
      <c r="F82" s="213">
        <v>6</v>
      </c>
    </row>
    <row r="83" spans="2:6" ht="12.75">
      <c r="B83" s="211" t="s">
        <v>298</v>
      </c>
      <c r="C83" s="223" t="s">
        <v>299</v>
      </c>
      <c r="D83" s="208"/>
      <c r="E83" s="213"/>
      <c r="F83" s="213"/>
    </row>
    <row r="84" spans="2:6" ht="12.75">
      <c r="B84" s="211" t="s">
        <v>300</v>
      </c>
      <c r="C84" s="61" t="s">
        <v>74</v>
      </c>
      <c r="D84" s="49" t="s">
        <v>301</v>
      </c>
      <c r="E84" s="213"/>
      <c r="F84" s="213"/>
    </row>
    <row r="85" spans="3:6" ht="12.75">
      <c r="C85" s="223" t="s">
        <v>302</v>
      </c>
      <c r="D85" s="208" t="s">
        <v>303</v>
      </c>
      <c r="E85" s="213">
        <v>0</v>
      </c>
      <c r="F85" s="213">
        <v>0</v>
      </c>
    </row>
    <row r="86" spans="3:6" ht="12.75">
      <c r="C86" s="223" t="s">
        <v>304</v>
      </c>
      <c r="D86" s="208" t="s">
        <v>305</v>
      </c>
      <c r="E86" s="213">
        <v>8</v>
      </c>
      <c r="F86" s="213">
        <v>8</v>
      </c>
    </row>
    <row r="87" spans="2:6" ht="12.75">
      <c r="B87" s="211" t="s">
        <v>306</v>
      </c>
      <c r="C87" s="223" t="s">
        <v>307</v>
      </c>
      <c r="D87" s="208" t="s">
        <v>308</v>
      </c>
      <c r="E87" s="213">
        <v>50</v>
      </c>
      <c r="F87" s="213">
        <v>50</v>
      </c>
    </row>
    <row r="88" spans="2:6" ht="12.75">
      <c r="B88" s="211" t="s">
        <v>309</v>
      </c>
      <c r="C88" s="223" t="s">
        <v>310</v>
      </c>
      <c r="D88" s="208" t="s">
        <v>311</v>
      </c>
      <c r="E88" s="213">
        <v>6</v>
      </c>
      <c r="F88" s="213">
        <v>6</v>
      </c>
    </row>
    <row r="89" spans="2:6" ht="12.75">
      <c r="B89" s="211"/>
      <c r="C89" s="223" t="s">
        <v>312</v>
      </c>
      <c r="D89" s="208" t="s">
        <v>313</v>
      </c>
      <c r="E89" s="213">
        <v>0</v>
      </c>
      <c r="F89" s="213">
        <v>0</v>
      </c>
    </row>
    <row r="90" spans="2:6" ht="12.75">
      <c r="B90" s="220" t="s">
        <v>314</v>
      </c>
      <c r="C90" s="223" t="s">
        <v>315</v>
      </c>
      <c r="D90" s="211"/>
      <c r="E90" s="213"/>
      <c r="F90" s="213"/>
    </row>
    <row r="91" spans="2:6" ht="12.75">
      <c r="B91" s="211" t="s">
        <v>316</v>
      </c>
      <c r="C91" s="61" t="s">
        <v>76</v>
      </c>
      <c r="D91" s="49" t="s">
        <v>77</v>
      </c>
      <c r="E91" s="213"/>
      <c r="F91" s="213"/>
    </row>
    <row r="92" spans="2:6" ht="12.75">
      <c r="B92" s="211" t="s">
        <v>317</v>
      </c>
      <c r="C92" s="223" t="s">
        <v>318</v>
      </c>
      <c r="D92" s="211" t="s">
        <v>319</v>
      </c>
      <c r="E92" s="213">
        <v>10</v>
      </c>
      <c r="F92" s="213">
        <v>10</v>
      </c>
    </row>
    <row r="93" spans="2:6" ht="12.75">
      <c r="B93" s="211" t="s">
        <v>320</v>
      </c>
      <c r="C93" s="223" t="s">
        <v>321</v>
      </c>
      <c r="D93" s="208" t="s">
        <v>322</v>
      </c>
      <c r="E93" s="213">
        <v>0</v>
      </c>
      <c r="F93" s="213">
        <v>0</v>
      </c>
    </row>
    <row r="94" spans="2:6" ht="12.75">
      <c r="B94" s="211" t="s">
        <v>323</v>
      </c>
      <c r="C94" s="223" t="s">
        <v>324</v>
      </c>
      <c r="D94" s="208" t="s">
        <v>325</v>
      </c>
      <c r="E94" s="213">
        <v>5</v>
      </c>
      <c r="F94" s="213">
        <v>5</v>
      </c>
    </row>
    <row r="95" spans="2:6" ht="12.75">
      <c r="B95" s="211" t="s">
        <v>326</v>
      </c>
      <c r="C95" s="223" t="s">
        <v>327</v>
      </c>
      <c r="D95" s="208" t="s">
        <v>328</v>
      </c>
      <c r="E95" s="213">
        <v>36</v>
      </c>
      <c r="F95" s="213">
        <v>36</v>
      </c>
    </row>
    <row r="96" spans="2:6" ht="12.75">
      <c r="B96" s="211" t="s">
        <v>329</v>
      </c>
      <c r="C96" s="223" t="s">
        <v>330</v>
      </c>
      <c r="D96" s="208" t="s">
        <v>331</v>
      </c>
      <c r="E96" s="213">
        <v>50</v>
      </c>
      <c r="F96" s="213">
        <v>50</v>
      </c>
    </row>
    <row r="97" spans="2:6" ht="12.75">
      <c r="B97" s="211" t="s">
        <v>332</v>
      </c>
      <c r="C97" s="223" t="s">
        <v>333</v>
      </c>
      <c r="D97" s="208" t="s">
        <v>334</v>
      </c>
      <c r="E97" s="213">
        <v>24</v>
      </c>
      <c r="F97" s="213">
        <v>24</v>
      </c>
    </row>
    <row r="98" spans="2:6" ht="12.75">
      <c r="B98" s="211"/>
      <c r="C98" s="223" t="s">
        <v>335</v>
      </c>
      <c r="D98" s="208" t="s">
        <v>336</v>
      </c>
      <c r="E98" s="213">
        <v>16</v>
      </c>
      <c r="F98" s="213">
        <v>16</v>
      </c>
    </row>
    <row r="99" spans="2:6" ht="12.75">
      <c r="B99" s="211" t="s">
        <v>337</v>
      </c>
      <c r="C99" s="223" t="s">
        <v>338</v>
      </c>
      <c r="D99" s="218" t="s">
        <v>339</v>
      </c>
      <c r="E99" s="213">
        <v>20</v>
      </c>
      <c r="F99" s="213">
        <v>0</v>
      </c>
    </row>
    <row r="100" spans="2:6" ht="12.75">
      <c r="B100" s="211" t="s">
        <v>340</v>
      </c>
      <c r="C100" s="223" t="s">
        <v>341</v>
      </c>
      <c r="D100" s="211"/>
      <c r="E100" s="213"/>
      <c r="F100" s="213"/>
    </row>
    <row r="101" spans="2:6" ht="12.75">
      <c r="B101" s="211" t="s">
        <v>342</v>
      </c>
      <c r="C101" s="61" t="s">
        <v>78</v>
      </c>
      <c r="D101" s="49" t="s">
        <v>79</v>
      </c>
      <c r="E101" s="213"/>
      <c r="F101" s="213"/>
    </row>
    <row r="102" spans="2:6" ht="12.75">
      <c r="B102" s="211" t="s">
        <v>343</v>
      </c>
      <c r="C102" s="223" t="s">
        <v>344</v>
      </c>
      <c r="D102" s="208" t="s">
        <v>345</v>
      </c>
      <c r="E102" s="213">
        <v>10</v>
      </c>
      <c r="F102" s="213">
        <v>10</v>
      </c>
    </row>
    <row r="103" spans="2:6" ht="12.75">
      <c r="B103" s="211" t="s">
        <v>346</v>
      </c>
      <c r="C103" s="223" t="s">
        <v>347</v>
      </c>
      <c r="D103" s="208" t="s">
        <v>348</v>
      </c>
      <c r="E103" s="213">
        <v>10</v>
      </c>
      <c r="F103" s="213">
        <v>10</v>
      </c>
    </row>
    <row r="104" spans="2:6" ht="12.75">
      <c r="B104" s="211"/>
      <c r="C104" s="223" t="s">
        <v>349</v>
      </c>
      <c r="D104" s="208" t="s">
        <v>350</v>
      </c>
      <c r="E104" s="213">
        <v>12</v>
      </c>
      <c r="F104" s="213">
        <v>12</v>
      </c>
    </row>
    <row r="105" spans="2:6" ht="12.75">
      <c r="B105" s="211"/>
      <c r="C105" s="223" t="s">
        <v>351</v>
      </c>
      <c r="D105" s="208" t="s">
        <v>352</v>
      </c>
      <c r="E105" s="213">
        <v>0</v>
      </c>
      <c r="F105" s="213">
        <v>0</v>
      </c>
    </row>
    <row r="106" spans="2:6" ht="12.75">
      <c r="B106" s="220" t="s">
        <v>353</v>
      </c>
      <c r="C106" s="223" t="s">
        <v>354</v>
      </c>
      <c r="D106" s="208"/>
      <c r="E106" s="213"/>
      <c r="F106" s="213"/>
    </row>
    <row r="107" spans="2:6" ht="12.75">
      <c r="B107" s="211" t="s">
        <v>355</v>
      </c>
      <c r="C107" s="61" t="s">
        <v>80</v>
      </c>
      <c r="D107" s="64" t="s">
        <v>81</v>
      </c>
      <c r="E107" s="213"/>
      <c r="F107" s="213"/>
    </row>
    <row r="108" spans="2:6" ht="12.75">
      <c r="B108" s="211" t="s">
        <v>356</v>
      </c>
      <c r="C108" s="223" t="s">
        <v>357</v>
      </c>
      <c r="D108" s="208" t="s">
        <v>358</v>
      </c>
      <c r="E108" s="213">
        <v>10</v>
      </c>
      <c r="F108" s="213">
        <v>10</v>
      </c>
    </row>
    <row r="109" spans="2:6" ht="12.75">
      <c r="B109" s="211" t="s">
        <v>359</v>
      </c>
      <c r="C109" s="223" t="s">
        <v>360</v>
      </c>
      <c r="D109" s="208" t="s">
        <v>361</v>
      </c>
      <c r="E109" s="213">
        <v>20</v>
      </c>
      <c r="F109" s="213">
        <v>20</v>
      </c>
    </row>
    <row r="110" spans="2:6" ht="12.75">
      <c r="B110" s="211" t="s">
        <v>362</v>
      </c>
      <c r="C110" s="223" t="s">
        <v>363</v>
      </c>
      <c r="D110" s="208" t="s">
        <v>364</v>
      </c>
      <c r="E110" s="213">
        <v>6</v>
      </c>
      <c r="F110" s="213">
        <v>6</v>
      </c>
    </row>
    <row r="111" spans="2:6" ht="12.75">
      <c r="B111" s="211" t="s">
        <v>365</v>
      </c>
      <c r="C111" s="223" t="s">
        <v>366</v>
      </c>
      <c r="D111" s="208" t="s">
        <v>367</v>
      </c>
      <c r="E111" s="213">
        <v>8</v>
      </c>
      <c r="F111" s="213">
        <v>8</v>
      </c>
    </row>
    <row r="112" spans="2:6" ht="12.75">
      <c r="B112" s="211" t="s">
        <v>368</v>
      </c>
      <c r="C112" s="223" t="s">
        <v>369</v>
      </c>
      <c r="D112" s="208" t="s">
        <v>370</v>
      </c>
      <c r="E112" s="213">
        <v>6</v>
      </c>
      <c r="F112" s="213">
        <v>6</v>
      </c>
    </row>
    <row r="113" spans="2:6" ht="12.75">
      <c r="B113" s="211" t="s">
        <v>371</v>
      </c>
      <c r="C113" s="223" t="s">
        <v>372</v>
      </c>
      <c r="D113" s="208" t="s">
        <v>373</v>
      </c>
      <c r="E113" s="213">
        <v>8</v>
      </c>
      <c r="F113" s="213">
        <v>8</v>
      </c>
    </row>
    <row r="114" spans="2:6" ht="12.75">
      <c r="B114" s="211" t="s">
        <v>374</v>
      </c>
      <c r="C114" s="223" t="s">
        <v>375</v>
      </c>
      <c r="D114" s="208" t="s">
        <v>376</v>
      </c>
      <c r="E114" s="213">
        <v>8</v>
      </c>
      <c r="F114" s="213">
        <v>8</v>
      </c>
    </row>
    <row r="115" spans="2:6" ht="12.75">
      <c r="B115" s="211" t="s">
        <v>377</v>
      </c>
      <c r="C115" s="223" t="s">
        <v>378</v>
      </c>
      <c r="D115" s="208" t="s">
        <v>379</v>
      </c>
      <c r="E115" s="213">
        <v>5</v>
      </c>
      <c r="F115" s="213">
        <v>5</v>
      </c>
    </row>
    <row r="116" spans="2:6" ht="12.75">
      <c r="B116" s="211" t="s">
        <v>380</v>
      </c>
      <c r="C116" s="223" t="s">
        <v>381</v>
      </c>
      <c r="D116" s="208" t="s">
        <v>382</v>
      </c>
      <c r="E116" s="213">
        <v>8</v>
      </c>
      <c r="F116" s="213">
        <v>8</v>
      </c>
    </row>
    <row r="117" spans="2:6" ht="12.75">
      <c r="B117" s="211" t="s">
        <v>383</v>
      </c>
      <c r="C117" s="223" t="s">
        <v>384</v>
      </c>
      <c r="D117" s="208" t="s">
        <v>385</v>
      </c>
      <c r="E117" s="213">
        <v>8</v>
      </c>
      <c r="F117" s="213">
        <v>8</v>
      </c>
    </row>
    <row r="118" spans="2:6" ht="12.75">
      <c r="B118" s="211" t="s">
        <v>386</v>
      </c>
      <c r="C118" s="223" t="s">
        <v>387</v>
      </c>
      <c r="D118" s="208" t="s">
        <v>388</v>
      </c>
      <c r="E118" s="213">
        <v>6</v>
      </c>
      <c r="F118" s="213">
        <v>6</v>
      </c>
    </row>
    <row r="119" spans="2:6" ht="12.75">
      <c r="B119" s="211"/>
      <c r="C119" s="223" t="s">
        <v>389</v>
      </c>
      <c r="D119" s="208" t="s">
        <v>390</v>
      </c>
      <c r="E119" s="213">
        <v>6</v>
      </c>
      <c r="F119" s="213">
        <v>6</v>
      </c>
    </row>
    <row r="120" spans="2:6" ht="12.75">
      <c r="B120" s="211" t="s">
        <v>391</v>
      </c>
      <c r="C120" s="223" t="s">
        <v>392</v>
      </c>
      <c r="D120" s="208"/>
      <c r="E120" s="213"/>
      <c r="F120" s="213"/>
    </row>
    <row r="121" spans="2:6" ht="12.75">
      <c r="B121" s="211" t="s">
        <v>393</v>
      </c>
      <c r="C121" s="58" t="s">
        <v>82</v>
      </c>
      <c r="D121" s="49" t="s">
        <v>83</v>
      </c>
      <c r="E121" s="213"/>
      <c r="F121" s="213"/>
    </row>
    <row r="122" spans="2:6" ht="12.75">
      <c r="B122" s="211" t="s">
        <v>394</v>
      </c>
      <c r="C122" s="223" t="s">
        <v>395</v>
      </c>
      <c r="D122" s="208" t="s">
        <v>396</v>
      </c>
      <c r="E122" s="213">
        <v>20</v>
      </c>
      <c r="F122" s="213">
        <v>20</v>
      </c>
    </row>
    <row r="123" spans="2:6" ht="12.75">
      <c r="B123" s="211" t="s">
        <v>397</v>
      </c>
      <c r="C123" s="223" t="s">
        <v>398</v>
      </c>
      <c r="D123" s="208" t="s">
        <v>399</v>
      </c>
      <c r="E123" s="213">
        <v>60</v>
      </c>
      <c r="F123" s="213">
        <v>60</v>
      </c>
    </row>
    <row r="124" spans="2:6" ht="12.75">
      <c r="B124" s="211" t="s">
        <v>400</v>
      </c>
      <c r="C124" s="223" t="s">
        <v>401</v>
      </c>
      <c r="D124" s="208" t="s">
        <v>402</v>
      </c>
      <c r="E124" s="213">
        <v>10</v>
      </c>
      <c r="F124" s="213">
        <v>10</v>
      </c>
    </row>
    <row r="125" spans="2:6" ht="12.75">
      <c r="B125" s="211" t="s">
        <v>403</v>
      </c>
      <c r="C125" s="223" t="s">
        <v>404</v>
      </c>
      <c r="D125" s="208" t="s">
        <v>405</v>
      </c>
      <c r="E125" s="213">
        <v>12</v>
      </c>
      <c r="F125" s="213">
        <v>12</v>
      </c>
    </row>
    <row r="126" spans="2:6" ht="12.75">
      <c r="B126" s="211"/>
      <c r="C126" s="223" t="s">
        <v>406</v>
      </c>
      <c r="D126" s="224" t="s">
        <v>407</v>
      </c>
      <c r="E126" s="213">
        <v>2</v>
      </c>
      <c r="F126" s="213">
        <v>2</v>
      </c>
    </row>
    <row r="127" spans="2:6" ht="12.75">
      <c r="B127" s="211"/>
      <c r="C127" s="223" t="s">
        <v>408</v>
      </c>
      <c r="D127" s="208"/>
      <c r="E127" s="213"/>
      <c r="F127" s="213"/>
    </row>
    <row r="128" spans="2:6" ht="12.75">
      <c r="B128" s="211" t="s">
        <v>409</v>
      </c>
      <c r="C128" s="61" t="s">
        <v>84</v>
      </c>
      <c r="D128" s="74" t="s">
        <v>85</v>
      </c>
      <c r="E128" s="213"/>
      <c r="F128" s="213"/>
    </row>
    <row r="129" spans="2:6" ht="12.75">
      <c r="B129" s="211" t="s">
        <v>410</v>
      </c>
      <c r="C129" s="223" t="s">
        <v>411</v>
      </c>
      <c r="D129" s="208" t="s">
        <v>412</v>
      </c>
      <c r="E129" s="213">
        <v>4</v>
      </c>
      <c r="F129" s="213">
        <v>4</v>
      </c>
    </row>
    <row r="130" spans="2:6" ht="12.75">
      <c r="B130" s="211" t="s">
        <v>413</v>
      </c>
      <c r="C130" s="223" t="s">
        <v>414</v>
      </c>
      <c r="D130" s="208" t="s">
        <v>415</v>
      </c>
      <c r="E130" s="213">
        <v>2</v>
      </c>
      <c r="F130" s="213">
        <v>2</v>
      </c>
    </row>
    <row r="131" spans="2:6" ht="12.75">
      <c r="B131" s="211" t="s">
        <v>416</v>
      </c>
      <c r="C131" s="223" t="s">
        <v>417</v>
      </c>
      <c r="D131" s="208" t="s">
        <v>418</v>
      </c>
      <c r="E131" s="225">
        <v>4</v>
      </c>
      <c r="F131" s="225">
        <v>4</v>
      </c>
    </row>
    <row r="132" spans="2:6" ht="12.75">
      <c r="B132" s="75" t="s">
        <v>419</v>
      </c>
      <c r="C132" s="223" t="s">
        <v>420</v>
      </c>
      <c r="D132" s="208" t="s">
        <v>421</v>
      </c>
      <c r="E132" s="213">
        <v>32</v>
      </c>
      <c r="F132" s="213">
        <v>0</v>
      </c>
    </row>
    <row r="133" spans="2:6" ht="12.75">
      <c r="B133" s="220" t="s">
        <v>422</v>
      </c>
      <c r="C133" s="223" t="s">
        <v>423</v>
      </c>
      <c r="D133" s="208"/>
      <c r="E133" s="213"/>
      <c r="F133" s="213"/>
    </row>
    <row r="134" spans="2:6" ht="12.75">
      <c r="B134" s="208" t="s">
        <v>424</v>
      </c>
      <c r="C134" s="61" t="s">
        <v>86</v>
      </c>
      <c r="D134" s="49" t="s">
        <v>87</v>
      </c>
      <c r="E134" s="213"/>
      <c r="F134" s="213"/>
    </row>
    <row r="135" spans="2:6" ht="12.75">
      <c r="B135" s="208" t="s">
        <v>425</v>
      </c>
      <c r="C135" s="223" t="s">
        <v>426</v>
      </c>
      <c r="D135" s="208" t="s">
        <v>427</v>
      </c>
      <c r="E135" s="213">
        <v>6</v>
      </c>
      <c r="F135" s="213">
        <v>6</v>
      </c>
    </row>
    <row r="136" spans="2:6" ht="12.75">
      <c r="B136" s="208"/>
      <c r="C136" s="223" t="s">
        <v>428</v>
      </c>
      <c r="D136" s="208" t="s">
        <v>429</v>
      </c>
      <c r="E136" s="213">
        <v>2</v>
      </c>
      <c r="F136" s="213">
        <v>2</v>
      </c>
    </row>
    <row r="137" spans="2:6" ht="12.75">
      <c r="B137" s="208"/>
      <c r="C137" s="223" t="s">
        <v>430</v>
      </c>
      <c r="D137" s="208"/>
      <c r="E137" s="213"/>
      <c r="F137" s="213"/>
    </row>
    <row r="138" spans="2:6" ht="12.75">
      <c r="B138" s="208"/>
      <c r="C138" s="61" t="s">
        <v>88</v>
      </c>
      <c r="D138" s="49" t="s">
        <v>89</v>
      </c>
      <c r="E138" s="213"/>
      <c r="F138" s="213"/>
    </row>
    <row r="139" spans="2:6" ht="12.75">
      <c r="B139" s="208"/>
      <c r="C139" s="223" t="s">
        <v>431</v>
      </c>
      <c r="D139" s="208" t="s">
        <v>432</v>
      </c>
      <c r="E139" s="213">
        <v>10</v>
      </c>
      <c r="F139" s="213">
        <v>10</v>
      </c>
    </row>
    <row r="140" spans="2:6" ht="12.75">
      <c r="B140" s="208"/>
      <c r="C140" s="223" t="s">
        <v>433</v>
      </c>
      <c r="D140" s="208" t="s">
        <v>434</v>
      </c>
      <c r="E140" s="213">
        <v>10</v>
      </c>
      <c r="F140" s="213">
        <v>10</v>
      </c>
    </row>
    <row r="141" spans="2:6" ht="13.5" thickBot="1">
      <c r="B141" s="208"/>
      <c r="C141" s="226" t="s">
        <v>435</v>
      </c>
      <c r="D141" s="227"/>
      <c r="E141" s="228"/>
      <c r="F141" s="228"/>
    </row>
    <row r="142" spans="2:6" s="13" customFormat="1" ht="13.5" thickTop="1">
      <c r="B142" s="77" t="s">
        <v>436</v>
      </c>
      <c r="C142" s="78"/>
      <c r="D142" s="79" t="s">
        <v>437</v>
      </c>
      <c r="E142" s="80">
        <f>SUM(E5:E141)</f>
        <v>2140</v>
      </c>
      <c r="F142" s="80">
        <f>SUM(F5:F141)</f>
        <v>2040</v>
      </c>
    </row>
    <row r="143" spans="2:7" ht="12.75">
      <c r="B143" s="211"/>
      <c r="C143" s="229"/>
      <c r="D143" s="230"/>
      <c r="E143" s="231"/>
      <c r="F143" s="231"/>
      <c r="G143" s="230"/>
    </row>
    <row r="144" ht="12.75">
      <c r="B144" s="211" t="s">
        <v>438</v>
      </c>
    </row>
    <row r="145" ht="12.75">
      <c r="B145" s="211" t="s">
        <v>439</v>
      </c>
    </row>
    <row r="146" ht="12.75">
      <c r="B146" s="211" t="s">
        <v>440</v>
      </c>
    </row>
  </sheetData>
  <sheetProtection selectLockedCells="1" selectUnlockedCells="1"/>
  <mergeCells count="3">
    <mergeCell ref="C1:C2"/>
    <mergeCell ref="D1:D2"/>
    <mergeCell ref="E1:F1"/>
  </mergeCells>
  <printOptions/>
  <pageMargins left="0.39375" right="0.19652777777777777" top="0.5909722222222222" bottom="0.8451388888888889" header="0.31527777777777777" footer="0.5118055555555555"/>
  <pageSetup fitToHeight="2" fitToWidth="1" horizontalDpi="300" verticalDpi="300" orientation="portrait" paperSize="9" scale="83" r:id="rId1"/>
  <headerFooter alignWithMargins="0">
    <oddHeader>&amp;CPráce na kotloch K1 a K2</oddHead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SheetLayoutView="100" zoomScalePageLayoutView="0" workbookViewId="0" topLeftCell="C67">
      <selection activeCell="D84" sqref="D84:D85"/>
    </sheetView>
  </sheetViews>
  <sheetFormatPr defaultColWidth="9.140625" defaultRowHeight="12.75"/>
  <cols>
    <col min="1" max="2" width="0" style="70" hidden="1" customWidth="1"/>
    <col min="3" max="3" width="13.7109375" style="34" customWidth="1"/>
    <col min="4" max="4" width="65.7109375" style="70" customWidth="1"/>
    <col min="5" max="5" width="11.00390625" style="70" customWidth="1"/>
    <col min="6" max="16384" width="9.140625" style="70" customWidth="1"/>
  </cols>
  <sheetData>
    <row r="1" spans="1:5" s="84" customFormat="1" ht="51" customHeight="1" thickBot="1">
      <c r="A1" s="81"/>
      <c r="B1" s="82"/>
      <c r="C1" s="36" t="s">
        <v>108</v>
      </c>
      <c r="D1" s="37" t="s">
        <v>441</v>
      </c>
      <c r="E1" s="83" t="s">
        <v>644</v>
      </c>
    </row>
    <row r="2" spans="1:5" s="84" customFormat="1" ht="12.75" customHeight="1" thickTop="1">
      <c r="A2" s="48"/>
      <c r="B2" s="85"/>
      <c r="C2" s="44" t="s">
        <v>45</v>
      </c>
      <c r="D2" s="45" t="s">
        <v>4</v>
      </c>
      <c r="E2" s="86"/>
    </row>
    <row r="3" spans="1:5" s="59" customFormat="1" ht="12.75" customHeight="1">
      <c r="A3" s="70"/>
      <c r="B3" s="87"/>
      <c r="C3" s="48" t="s">
        <v>61</v>
      </c>
      <c r="D3" s="64" t="s">
        <v>62</v>
      </c>
      <c r="E3" s="88"/>
    </row>
    <row r="4" spans="1:5" s="59" customFormat="1" ht="12.75" customHeight="1">
      <c r="A4" s="70"/>
      <c r="B4" s="89"/>
      <c r="C4" s="66" t="s">
        <v>442</v>
      </c>
      <c r="D4" s="90" t="s">
        <v>443</v>
      </c>
      <c r="E4" s="91">
        <v>6</v>
      </c>
    </row>
    <row r="5" spans="1:5" s="59" customFormat="1" ht="12.75" customHeight="1">
      <c r="A5" s="70"/>
      <c r="B5" s="89"/>
      <c r="C5" s="66" t="s">
        <v>444</v>
      </c>
      <c r="D5" s="90" t="s">
        <v>445</v>
      </c>
      <c r="E5" s="91">
        <v>6</v>
      </c>
    </row>
    <row r="6" spans="1:5" s="59" customFormat="1" ht="12.75" customHeight="1">
      <c r="A6" s="70"/>
      <c r="B6" s="89"/>
      <c r="C6" s="66" t="s">
        <v>446</v>
      </c>
      <c r="D6" s="90" t="s">
        <v>447</v>
      </c>
      <c r="E6" s="91">
        <v>8</v>
      </c>
    </row>
    <row r="7" spans="1:5" s="59" customFormat="1" ht="12.75" customHeight="1">
      <c r="A7" s="70"/>
      <c r="B7" s="89"/>
      <c r="C7" s="66" t="s">
        <v>448</v>
      </c>
      <c r="D7" s="92" t="s">
        <v>449</v>
      </c>
      <c r="E7" s="91">
        <v>8</v>
      </c>
    </row>
    <row r="8" spans="1:5" s="59" customFormat="1" ht="12.75" customHeight="1">
      <c r="A8" s="70"/>
      <c r="B8" s="89"/>
      <c r="C8" s="66" t="s">
        <v>450</v>
      </c>
      <c r="D8" s="55"/>
      <c r="E8" s="88"/>
    </row>
    <row r="9" spans="1:5" s="59" customFormat="1" ht="12.75" customHeight="1">
      <c r="A9" s="70"/>
      <c r="B9" s="89"/>
      <c r="C9" s="48" t="s">
        <v>63</v>
      </c>
      <c r="D9" s="64" t="s">
        <v>64</v>
      </c>
      <c r="E9" s="88"/>
    </row>
    <row r="10" spans="1:5" s="59" customFormat="1" ht="12.75" customHeight="1">
      <c r="A10" s="70"/>
      <c r="B10" s="89"/>
      <c r="C10" s="66" t="s">
        <v>451</v>
      </c>
      <c r="D10" s="90" t="s">
        <v>452</v>
      </c>
      <c r="E10" s="93">
        <v>12</v>
      </c>
    </row>
    <row r="11" spans="1:5" s="59" customFormat="1" ht="12.75" customHeight="1">
      <c r="A11" s="70"/>
      <c r="B11" s="89"/>
      <c r="C11" s="66" t="s">
        <v>453</v>
      </c>
      <c r="D11" s="90" t="s">
        <v>454</v>
      </c>
      <c r="E11" s="93">
        <v>6</v>
      </c>
    </row>
    <row r="12" spans="1:5" s="59" customFormat="1" ht="12.75" customHeight="1">
      <c r="A12" s="70"/>
      <c r="B12" s="89"/>
      <c r="C12" s="66" t="s">
        <v>455</v>
      </c>
      <c r="D12" s="90" t="s">
        <v>456</v>
      </c>
      <c r="E12" s="93">
        <v>12</v>
      </c>
    </row>
    <row r="13" spans="1:5" s="59" customFormat="1" ht="12.75" customHeight="1">
      <c r="A13" s="70"/>
      <c r="B13" s="89"/>
      <c r="C13" s="66" t="s">
        <v>457</v>
      </c>
      <c r="D13" s="92" t="s">
        <v>458</v>
      </c>
      <c r="E13" s="93">
        <v>22</v>
      </c>
    </row>
    <row r="14" spans="1:5" s="59" customFormat="1" ht="12.75" customHeight="1">
      <c r="A14" s="70"/>
      <c r="B14" s="89"/>
      <c r="C14" s="66" t="s">
        <v>459</v>
      </c>
      <c r="D14" s="90" t="s">
        <v>460</v>
      </c>
      <c r="E14" s="93">
        <v>10</v>
      </c>
    </row>
    <row r="15" spans="1:5" s="59" customFormat="1" ht="12.75" customHeight="1">
      <c r="A15" s="70"/>
      <c r="B15" s="89"/>
      <c r="C15" s="66" t="s">
        <v>461</v>
      </c>
      <c r="D15" s="53" t="s">
        <v>462</v>
      </c>
      <c r="E15" s="93">
        <v>24</v>
      </c>
    </row>
    <row r="16" spans="1:5" s="59" customFormat="1" ht="12.75" customHeight="1">
      <c r="A16" s="70"/>
      <c r="B16" s="89"/>
      <c r="C16" s="66" t="s">
        <v>463</v>
      </c>
      <c r="D16" s="90"/>
      <c r="E16" s="94"/>
    </row>
    <row r="17" spans="1:5" s="59" customFormat="1" ht="12.75" customHeight="1">
      <c r="A17" s="70"/>
      <c r="B17" s="89"/>
      <c r="C17" s="95" t="s">
        <v>46</v>
      </c>
      <c r="D17" s="96" t="s">
        <v>6</v>
      </c>
      <c r="E17" s="97"/>
    </row>
    <row r="18" spans="1:5" s="59" customFormat="1" ht="12.75" customHeight="1">
      <c r="A18" s="70"/>
      <c r="B18" s="89"/>
      <c r="C18" s="99" t="s">
        <v>57</v>
      </c>
      <c r="D18" s="100" t="s">
        <v>66</v>
      </c>
      <c r="E18" s="94"/>
    </row>
    <row r="19" spans="2:5" ht="12.75" customHeight="1">
      <c r="B19" s="89"/>
      <c r="C19" s="101" t="s">
        <v>464</v>
      </c>
      <c r="D19" s="63" t="s">
        <v>465</v>
      </c>
      <c r="E19" s="94">
        <v>0</v>
      </c>
    </row>
    <row r="20" spans="2:5" ht="12.75" customHeight="1">
      <c r="B20" s="89"/>
      <c r="C20" s="101" t="s">
        <v>466</v>
      </c>
      <c r="D20" s="63"/>
      <c r="E20" s="94"/>
    </row>
    <row r="21" spans="2:5" ht="12.75" customHeight="1">
      <c r="B21" s="89"/>
      <c r="C21" s="102" t="s">
        <v>467</v>
      </c>
      <c r="D21" s="103" t="s">
        <v>8</v>
      </c>
      <c r="E21" s="104"/>
    </row>
    <row r="22" spans="2:5" ht="12.75" customHeight="1">
      <c r="B22" s="89"/>
      <c r="C22" s="105" t="s">
        <v>55</v>
      </c>
      <c r="D22" s="106" t="s">
        <v>67</v>
      </c>
      <c r="E22" s="104"/>
    </row>
    <row r="23" spans="2:5" ht="12.75" customHeight="1">
      <c r="B23" s="89"/>
      <c r="C23" s="66" t="s">
        <v>468</v>
      </c>
      <c r="D23" s="98" t="s">
        <v>469</v>
      </c>
      <c r="E23" s="91">
        <v>0</v>
      </c>
    </row>
    <row r="24" spans="2:5" ht="12.75" customHeight="1">
      <c r="B24" s="89"/>
      <c r="C24" s="66" t="s">
        <v>470</v>
      </c>
      <c r="D24" s="98" t="s">
        <v>471</v>
      </c>
      <c r="E24" s="91">
        <v>8</v>
      </c>
    </row>
    <row r="25" spans="2:5" ht="12.75">
      <c r="B25" s="89"/>
      <c r="C25" s="66" t="s">
        <v>472</v>
      </c>
      <c r="D25" s="53" t="s">
        <v>473</v>
      </c>
      <c r="E25" s="94">
        <v>4</v>
      </c>
    </row>
    <row r="26" spans="2:5" ht="12.75">
      <c r="B26" s="89"/>
      <c r="C26" s="66" t="s">
        <v>474</v>
      </c>
      <c r="D26" s="53" t="s">
        <v>475</v>
      </c>
      <c r="E26" s="94">
        <v>4</v>
      </c>
    </row>
    <row r="27" spans="2:5" ht="12.75">
      <c r="B27" s="89"/>
      <c r="C27" s="66" t="s">
        <v>476</v>
      </c>
      <c r="D27" s="53" t="s">
        <v>477</v>
      </c>
      <c r="E27" s="94">
        <v>10</v>
      </c>
    </row>
    <row r="28" spans="2:5" ht="12.75">
      <c r="B28" s="89"/>
      <c r="C28" s="66" t="s">
        <v>478</v>
      </c>
      <c r="D28" s="53" t="s">
        <v>479</v>
      </c>
      <c r="E28" s="94">
        <v>4</v>
      </c>
    </row>
    <row r="29" spans="2:5" ht="12.75">
      <c r="B29" s="89"/>
      <c r="C29" s="66" t="s">
        <v>480</v>
      </c>
      <c r="D29" s="53" t="s">
        <v>481</v>
      </c>
      <c r="E29" s="94">
        <v>4</v>
      </c>
    </row>
    <row r="30" spans="2:5" ht="12.75">
      <c r="B30" s="89"/>
      <c r="C30" s="66" t="s">
        <v>482</v>
      </c>
      <c r="D30" s="53" t="s">
        <v>483</v>
      </c>
      <c r="E30" s="94">
        <v>10</v>
      </c>
    </row>
    <row r="31" spans="2:5" ht="12.75">
      <c r="B31" s="89"/>
      <c r="C31" s="66" t="s">
        <v>484</v>
      </c>
      <c r="D31" s="53" t="s">
        <v>485</v>
      </c>
      <c r="E31" s="94">
        <v>6</v>
      </c>
    </row>
    <row r="32" spans="2:5" ht="12.75">
      <c r="B32" s="89"/>
      <c r="C32" s="66" t="s">
        <v>486</v>
      </c>
      <c r="D32" s="53"/>
      <c r="E32" s="94"/>
    </row>
    <row r="33" spans="2:5" ht="12.75">
      <c r="B33" s="89"/>
      <c r="C33" s="107">
        <v>15</v>
      </c>
      <c r="D33" s="103" t="s">
        <v>10</v>
      </c>
      <c r="E33" s="94"/>
    </row>
    <row r="34" spans="2:5" ht="12.75">
      <c r="B34" s="89"/>
      <c r="C34" s="105" t="s">
        <v>55</v>
      </c>
      <c r="D34" s="106" t="s">
        <v>68</v>
      </c>
      <c r="E34" s="94"/>
    </row>
    <row r="35" spans="2:5" ht="12.75">
      <c r="B35" s="89"/>
      <c r="C35" s="69" t="s">
        <v>487</v>
      </c>
      <c r="D35" s="53" t="s">
        <v>488</v>
      </c>
      <c r="E35" s="94">
        <v>20</v>
      </c>
    </row>
    <row r="36" spans="2:5" ht="12.75">
      <c r="B36" s="89"/>
      <c r="C36" s="69" t="s">
        <v>489</v>
      </c>
      <c r="D36" s="63" t="s">
        <v>490</v>
      </c>
      <c r="E36" s="94">
        <v>20</v>
      </c>
    </row>
    <row r="37" spans="2:5" ht="12.75">
      <c r="B37" s="89"/>
      <c r="C37" s="69" t="s">
        <v>491</v>
      </c>
      <c r="D37" s="63" t="s">
        <v>492</v>
      </c>
      <c r="E37" s="94">
        <v>20</v>
      </c>
    </row>
    <row r="38" spans="2:5" ht="12.75">
      <c r="B38" s="89"/>
      <c r="C38" s="69" t="s">
        <v>493</v>
      </c>
      <c r="D38" s="57" t="s">
        <v>494</v>
      </c>
      <c r="E38" s="94">
        <v>4</v>
      </c>
    </row>
    <row r="39" spans="2:5" ht="12.75">
      <c r="B39" s="89"/>
      <c r="C39" s="69" t="s">
        <v>495</v>
      </c>
      <c r="D39" s="63" t="s">
        <v>496</v>
      </c>
      <c r="E39" s="94">
        <v>0</v>
      </c>
    </row>
    <row r="40" spans="2:5" ht="12.75">
      <c r="B40" s="89"/>
      <c r="C40" s="69" t="s">
        <v>497</v>
      </c>
      <c r="D40" s="63" t="s">
        <v>498</v>
      </c>
      <c r="E40" s="94">
        <v>18</v>
      </c>
    </row>
    <row r="41" spans="2:5" ht="12.75">
      <c r="B41" s="89"/>
      <c r="C41" s="69" t="s">
        <v>499</v>
      </c>
      <c r="D41" s="63" t="s">
        <v>500</v>
      </c>
      <c r="E41" s="94">
        <v>54</v>
      </c>
    </row>
    <row r="42" spans="2:5" ht="12.75">
      <c r="B42" s="89"/>
      <c r="C42" s="69" t="s">
        <v>501</v>
      </c>
      <c r="D42" s="63"/>
      <c r="E42" s="94"/>
    </row>
    <row r="43" spans="2:5" ht="12.75">
      <c r="B43" s="89"/>
      <c r="C43" s="108">
        <v>30</v>
      </c>
      <c r="D43" s="103" t="s">
        <v>14</v>
      </c>
      <c r="E43" s="94"/>
    </row>
    <row r="44" spans="2:5" ht="12.75">
      <c r="B44" s="89"/>
      <c r="C44" s="109" t="s">
        <v>55</v>
      </c>
      <c r="D44" s="74" t="s">
        <v>92</v>
      </c>
      <c r="E44" s="94"/>
    </row>
    <row r="45" spans="2:5" s="110" customFormat="1" ht="12.75">
      <c r="B45" s="89"/>
      <c r="C45" s="111" t="s">
        <v>502</v>
      </c>
      <c r="D45" s="57" t="s">
        <v>503</v>
      </c>
      <c r="E45" s="112">
        <v>0</v>
      </c>
    </row>
    <row r="46" spans="2:5" ht="12.75">
      <c r="B46" s="89"/>
      <c r="C46" s="111" t="s">
        <v>504</v>
      </c>
      <c r="D46" s="57" t="s">
        <v>505</v>
      </c>
      <c r="E46" s="94">
        <v>0</v>
      </c>
    </row>
    <row r="47" spans="2:5" ht="12.75">
      <c r="B47" s="89"/>
      <c r="C47" s="111" t="s">
        <v>506</v>
      </c>
      <c r="D47" s="57" t="s">
        <v>507</v>
      </c>
      <c r="E47" s="94">
        <v>0</v>
      </c>
    </row>
    <row r="48" spans="2:5" ht="12.75">
      <c r="B48" s="89"/>
      <c r="C48" s="111" t="s">
        <v>508</v>
      </c>
      <c r="D48" s="74"/>
      <c r="E48" s="94"/>
    </row>
    <row r="49" spans="2:5" ht="12.75">
      <c r="B49" s="89"/>
      <c r="C49" s="61" t="s">
        <v>57</v>
      </c>
      <c r="D49" s="74" t="s">
        <v>93</v>
      </c>
      <c r="E49" s="94"/>
    </row>
    <row r="50" spans="2:5" s="110" customFormat="1" ht="12.75">
      <c r="B50" s="89"/>
      <c r="C50" s="113" t="s">
        <v>509</v>
      </c>
      <c r="D50" s="57" t="s">
        <v>510</v>
      </c>
      <c r="E50" s="112">
        <v>0</v>
      </c>
    </row>
    <row r="51" spans="2:5" s="110" customFormat="1" ht="12.75">
      <c r="B51" s="89"/>
      <c r="C51" s="113" t="s">
        <v>511</v>
      </c>
      <c r="D51" s="53" t="s">
        <v>512</v>
      </c>
      <c r="E51" s="112">
        <v>2</v>
      </c>
    </row>
    <row r="52" spans="2:5" s="110" customFormat="1" ht="12.75">
      <c r="B52" s="89"/>
      <c r="C52" s="113" t="s">
        <v>513</v>
      </c>
      <c r="D52" s="53" t="s">
        <v>514</v>
      </c>
      <c r="E52" s="112">
        <v>2</v>
      </c>
    </row>
    <row r="53" spans="2:5" ht="12.75">
      <c r="B53" s="89"/>
      <c r="C53" s="113" t="s">
        <v>515</v>
      </c>
      <c r="D53" s="57"/>
      <c r="E53" s="94"/>
    </row>
    <row r="54" spans="2:5" ht="12.75">
      <c r="B54" s="89"/>
      <c r="C54" s="47" t="s">
        <v>61</v>
      </c>
      <c r="D54" s="51" t="s">
        <v>95</v>
      </c>
      <c r="E54" s="49"/>
    </row>
    <row r="55" spans="2:5" ht="12.75">
      <c r="B55" s="89"/>
      <c r="C55" s="113" t="s">
        <v>516</v>
      </c>
      <c r="D55" s="73" t="s">
        <v>517</v>
      </c>
      <c r="E55" s="94">
        <v>0</v>
      </c>
    </row>
    <row r="56" spans="2:5" ht="12.75">
      <c r="B56" s="89"/>
      <c r="C56" s="113" t="s">
        <v>518</v>
      </c>
      <c r="D56" s="57"/>
      <c r="E56" s="94"/>
    </row>
    <row r="57" spans="2:5" s="114" customFormat="1" ht="12.75">
      <c r="B57" s="115"/>
      <c r="C57" s="102" t="s">
        <v>47</v>
      </c>
      <c r="D57" s="116" t="s">
        <v>16</v>
      </c>
      <c r="E57" s="117"/>
    </row>
    <row r="58" spans="2:5" s="114" customFormat="1" ht="12.75">
      <c r="B58" s="115"/>
      <c r="C58" s="58" t="s">
        <v>59</v>
      </c>
      <c r="D58" s="74" t="s">
        <v>519</v>
      </c>
      <c r="E58" s="117"/>
    </row>
    <row r="59" spans="2:5" s="114" customFormat="1" ht="12.75">
      <c r="B59" s="115"/>
      <c r="C59" s="69" t="s">
        <v>520</v>
      </c>
      <c r="D59" s="57" t="s">
        <v>521</v>
      </c>
      <c r="E59" s="94">
        <v>6</v>
      </c>
    </row>
    <row r="60" spans="2:5" s="114" customFormat="1" ht="12.75">
      <c r="B60" s="115"/>
      <c r="C60" s="69" t="s">
        <v>522</v>
      </c>
      <c r="D60" s="57" t="s">
        <v>523</v>
      </c>
      <c r="E60" s="94">
        <v>0</v>
      </c>
    </row>
    <row r="61" spans="2:5" s="114" customFormat="1" ht="12.75">
      <c r="B61" s="115"/>
      <c r="C61" s="69" t="s">
        <v>524</v>
      </c>
      <c r="D61" s="57" t="s">
        <v>525</v>
      </c>
      <c r="E61" s="94">
        <v>24</v>
      </c>
    </row>
    <row r="62" spans="2:5" s="114" customFormat="1" ht="12.75">
      <c r="B62" s="115"/>
      <c r="C62" s="69" t="s">
        <v>526</v>
      </c>
      <c r="D62" s="57"/>
      <c r="E62" s="117"/>
    </row>
    <row r="63" spans="2:5" ht="12.75">
      <c r="B63" s="89"/>
      <c r="C63" s="58" t="s">
        <v>61</v>
      </c>
      <c r="D63" s="74" t="s">
        <v>99</v>
      </c>
      <c r="E63" s="94"/>
    </row>
    <row r="64" spans="2:5" ht="12.75">
      <c r="B64" s="89"/>
      <c r="C64" s="69" t="s">
        <v>527</v>
      </c>
      <c r="D64" s="73" t="s">
        <v>528</v>
      </c>
      <c r="E64" s="94">
        <v>8</v>
      </c>
    </row>
    <row r="65" spans="2:5" ht="12.75">
      <c r="B65" s="89"/>
      <c r="C65" s="69" t="s">
        <v>529</v>
      </c>
      <c r="D65" s="73" t="s">
        <v>530</v>
      </c>
      <c r="E65" s="94">
        <v>0</v>
      </c>
    </row>
    <row r="66" spans="2:5" ht="12.75">
      <c r="B66" s="89"/>
      <c r="C66" s="69" t="s">
        <v>531</v>
      </c>
      <c r="D66" s="73"/>
      <c r="E66" s="94"/>
    </row>
    <row r="67" spans="2:5" ht="12.75">
      <c r="B67" s="89"/>
      <c r="C67" s="107">
        <v>34</v>
      </c>
      <c r="D67" s="119" t="s">
        <v>18</v>
      </c>
      <c r="E67" s="94"/>
    </row>
    <row r="68" spans="2:5" ht="12.75">
      <c r="B68" s="89"/>
      <c r="C68" s="120" t="s">
        <v>55</v>
      </c>
      <c r="D68" s="121" t="s">
        <v>101</v>
      </c>
      <c r="E68" s="94"/>
    </row>
    <row r="69" spans="2:5" ht="12.75">
      <c r="B69" s="89"/>
      <c r="C69" s="69" t="s">
        <v>532</v>
      </c>
      <c r="D69" s="57" t="s">
        <v>533</v>
      </c>
      <c r="E69" s="94">
        <v>6</v>
      </c>
    </row>
    <row r="70" spans="2:5" ht="12.75">
      <c r="B70" s="89"/>
      <c r="C70" s="69" t="s">
        <v>534</v>
      </c>
      <c r="D70" s="57" t="s">
        <v>535</v>
      </c>
      <c r="E70" s="94">
        <v>24</v>
      </c>
    </row>
    <row r="71" spans="2:5" ht="12.75">
      <c r="B71" s="89"/>
      <c r="C71" s="69" t="s">
        <v>536</v>
      </c>
      <c r="D71" s="57" t="s">
        <v>537</v>
      </c>
      <c r="E71" s="94">
        <v>4</v>
      </c>
    </row>
    <row r="72" spans="2:5" ht="12.75">
      <c r="B72" s="89"/>
      <c r="C72" s="69" t="s">
        <v>538</v>
      </c>
      <c r="D72" s="63" t="s">
        <v>539</v>
      </c>
      <c r="E72" s="94">
        <v>8</v>
      </c>
    </row>
    <row r="73" spans="2:5" ht="12.75">
      <c r="B73" s="89"/>
      <c r="C73" s="69" t="s">
        <v>540</v>
      </c>
      <c r="D73" s="63" t="s">
        <v>541</v>
      </c>
      <c r="E73" s="94">
        <v>5</v>
      </c>
    </row>
    <row r="74" spans="2:5" ht="12.75">
      <c r="B74" s="89"/>
      <c r="C74" s="69" t="s">
        <v>542</v>
      </c>
      <c r="D74" s="63" t="s">
        <v>543</v>
      </c>
      <c r="E74" s="94">
        <v>8</v>
      </c>
    </row>
    <row r="75" spans="2:5" ht="12.75">
      <c r="B75" s="89"/>
      <c r="C75" s="69" t="s">
        <v>544</v>
      </c>
      <c r="D75" s="63" t="s">
        <v>545</v>
      </c>
      <c r="E75" s="94">
        <v>5</v>
      </c>
    </row>
    <row r="76" spans="2:5" ht="12.75">
      <c r="B76" s="89"/>
      <c r="C76" s="69" t="s">
        <v>546</v>
      </c>
      <c r="D76" s="63"/>
      <c r="E76" s="94"/>
    </row>
    <row r="77" spans="2:5" s="122" customFormat="1" ht="12.75" customHeight="1">
      <c r="B77" s="123"/>
      <c r="C77" s="124">
        <v>70</v>
      </c>
      <c r="D77" s="125" t="s">
        <v>24</v>
      </c>
      <c r="E77" s="112"/>
    </row>
    <row r="78" spans="2:5" s="126" customFormat="1" ht="12.75" customHeight="1">
      <c r="B78" s="127"/>
      <c r="C78" s="128" t="s">
        <v>55</v>
      </c>
      <c r="D78" s="106" t="s">
        <v>104</v>
      </c>
      <c r="E78" s="104"/>
    </row>
    <row r="79" spans="2:5" s="110" customFormat="1" ht="12.75">
      <c r="B79" s="89"/>
      <c r="C79" s="129" t="s">
        <v>547</v>
      </c>
      <c r="D79" s="53" t="s">
        <v>548</v>
      </c>
      <c r="E79" s="112">
        <v>12</v>
      </c>
    </row>
    <row r="80" spans="2:5" ht="13.5" thickBot="1">
      <c r="B80" s="89"/>
      <c r="C80" s="130" t="s">
        <v>549</v>
      </c>
      <c r="D80" s="76"/>
      <c r="E80" s="131"/>
    </row>
    <row r="81" spans="3:5" s="133" customFormat="1" ht="13.5" thickTop="1">
      <c r="C81" s="134"/>
      <c r="D81" s="135" t="s">
        <v>437</v>
      </c>
      <c r="E81" s="136">
        <f>SUM(E4:E80)</f>
        <v>414</v>
      </c>
    </row>
  </sheetData>
  <sheetProtection selectLockedCells="1" selectUnlockedCells="1"/>
  <printOptions horizontalCentered="1"/>
  <pageMargins left="0.5902777777777778" right="0.4722222222222222" top="0.5909722222222222" bottom="0.9840277777777777" header="0.31527777777777777" footer="0.5118055555555555"/>
  <pageSetup fitToHeight="1" fitToWidth="1" horizontalDpi="300" verticalDpi="300" orientation="portrait" paperSize="9" scale="71" r:id="rId1"/>
  <headerFooter alignWithMargins="0">
    <oddHeader>&amp;CPráce na spoločných zariadeniach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SheetLayoutView="100" zoomScalePageLayoutView="0" workbookViewId="0" topLeftCell="C28">
      <selection activeCell="D29" sqref="D29"/>
    </sheetView>
  </sheetViews>
  <sheetFormatPr defaultColWidth="9.28125" defaultRowHeight="12.75"/>
  <cols>
    <col min="1" max="2" width="0" style="3" hidden="1" customWidth="1"/>
    <col min="3" max="3" width="13.7109375" style="34" customWidth="1"/>
    <col min="4" max="4" width="65.7109375" style="3" customWidth="1"/>
    <col min="5" max="6" width="11.00390625" style="1" customWidth="1"/>
    <col min="7" max="16384" width="9.28125" style="3" customWidth="1"/>
  </cols>
  <sheetData>
    <row r="1" spans="1:6" s="38" customFormat="1" ht="38.25" customHeight="1" thickBot="1">
      <c r="A1" s="35" t="s">
        <v>108</v>
      </c>
      <c r="B1" s="35" t="s">
        <v>109</v>
      </c>
      <c r="C1" s="242" t="s">
        <v>108</v>
      </c>
      <c r="D1" s="243" t="s">
        <v>550</v>
      </c>
      <c r="E1" s="244" t="s">
        <v>642</v>
      </c>
      <c r="F1" s="244"/>
    </row>
    <row r="2" spans="1:6" s="38" customFormat="1" ht="12.75" customHeight="1" thickBot="1" thickTop="1">
      <c r="A2" s="35"/>
      <c r="B2" s="35"/>
      <c r="C2" s="242"/>
      <c r="D2" s="243"/>
      <c r="E2" s="137" t="s">
        <v>111</v>
      </c>
      <c r="F2" s="41" t="s">
        <v>112</v>
      </c>
    </row>
    <row r="3" spans="1:6" s="38" customFormat="1" ht="12.75" customHeight="1" thickTop="1">
      <c r="A3" s="35"/>
      <c r="B3" s="138"/>
      <c r="C3" s="139"/>
      <c r="D3" s="140" t="s">
        <v>551</v>
      </c>
      <c r="E3" s="141"/>
      <c r="F3" s="141"/>
    </row>
    <row r="4" spans="1:6" s="38" customFormat="1" ht="12.75" customHeight="1">
      <c r="A4" s="42" t="s">
        <v>113</v>
      </c>
      <c r="B4" s="43" t="s">
        <v>12</v>
      </c>
      <c r="C4" s="142" t="s">
        <v>45</v>
      </c>
      <c r="D4" s="45" t="s">
        <v>4</v>
      </c>
      <c r="E4" s="86"/>
      <c r="F4" s="86"/>
    </row>
    <row r="5" spans="1:6" s="50" customFormat="1" ht="12.75" customHeight="1">
      <c r="A5" s="47"/>
      <c r="B5" s="43"/>
      <c r="C5" s="48" t="s">
        <v>55</v>
      </c>
      <c r="D5" s="49" t="s">
        <v>56</v>
      </c>
      <c r="E5" s="54"/>
      <c r="F5" s="54"/>
    </row>
    <row r="6" spans="1:6" s="59" customFormat="1" ht="12.75" customHeight="1">
      <c r="A6" s="48" t="s">
        <v>114</v>
      </c>
      <c r="B6" s="51" t="s">
        <v>70</v>
      </c>
      <c r="C6" s="66" t="s">
        <v>552</v>
      </c>
      <c r="D6" s="53" t="s">
        <v>553</v>
      </c>
      <c r="E6" s="54">
        <v>0</v>
      </c>
      <c r="F6" s="54">
        <v>0</v>
      </c>
    </row>
    <row r="7" spans="1:6" s="59" customFormat="1" ht="12.75" customHeight="1">
      <c r="A7" s="48"/>
      <c r="B7" s="143"/>
      <c r="C7" s="66" t="s">
        <v>554</v>
      </c>
      <c r="D7" s="53"/>
      <c r="E7" s="54"/>
      <c r="F7" s="54"/>
    </row>
    <row r="8" spans="1:6" s="59" customFormat="1" ht="12.75" customHeight="1">
      <c r="A8" s="48"/>
      <c r="B8" s="51"/>
      <c r="C8" s="48" t="s">
        <v>57</v>
      </c>
      <c r="D8" s="49" t="s">
        <v>58</v>
      </c>
      <c r="E8" s="54"/>
      <c r="F8" s="54"/>
    </row>
    <row r="9" spans="1:6" s="59" customFormat="1" ht="12.75" customHeight="1">
      <c r="A9" s="48"/>
      <c r="B9" s="51"/>
      <c r="C9" s="66" t="s">
        <v>555</v>
      </c>
      <c r="D9" s="53"/>
      <c r="E9" s="54"/>
      <c r="F9" s="54"/>
    </row>
    <row r="10" spans="1:6" ht="12.75">
      <c r="A10" s="63"/>
      <c r="B10" s="56"/>
      <c r="C10" s="67" t="s">
        <v>113</v>
      </c>
      <c r="D10" s="68" t="s">
        <v>12</v>
      </c>
      <c r="E10" s="112"/>
      <c r="F10" s="112"/>
    </row>
    <row r="11" spans="2:6" ht="12.75">
      <c r="B11" s="57" t="s">
        <v>202</v>
      </c>
      <c r="C11" s="48" t="s">
        <v>57</v>
      </c>
      <c r="D11" s="51" t="s">
        <v>70</v>
      </c>
      <c r="E11" s="112"/>
      <c r="F11" s="112"/>
    </row>
    <row r="12" spans="2:6" ht="26.25">
      <c r="B12" s="57"/>
      <c r="C12" s="66" t="s">
        <v>556</v>
      </c>
      <c r="D12" s="53" t="s">
        <v>557</v>
      </c>
      <c r="E12" s="112">
        <v>25</v>
      </c>
      <c r="F12" s="112">
        <v>0</v>
      </c>
    </row>
    <row r="13" spans="2:6" ht="26.25">
      <c r="B13" s="57"/>
      <c r="C13" s="66" t="s">
        <v>558</v>
      </c>
      <c r="D13" s="53" t="s">
        <v>559</v>
      </c>
      <c r="E13" s="112">
        <v>20</v>
      </c>
      <c r="F13" s="112">
        <v>0</v>
      </c>
    </row>
    <row r="14" spans="2:6" ht="26.25">
      <c r="B14" s="57"/>
      <c r="C14" s="66" t="s">
        <v>560</v>
      </c>
      <c r="D14" s="53" t="s">
        <v>561</v>
      </c>
      <c r="E14" s="112">
        <v>25</v>
      </c>
      <c r="F14" s="112">
        <v>0</v>
      </c>
    </row>
    <row r="15" spans="2:6" ht="26.25">
      <c r="B15" s="57"/>
      <c r="C15" s="66" t="s">
        <v>562</v>
      </c>
      <c r="D15" s="53"/>
      <c r="E15" s="112"/>
      <c r="F15" s="112"/>
    </row>
    <row r="16" spans="2:6" ht="12.75">
      <c r="B16" s="57"/>
      <c r="C16" s="48" t="s">
        <v>59</v>
      </c>
      <c r="D16" s="49" t="s">
        <v>71</v>
      </c>
      <c r="E16" s="112"/>
      <c r="F16" s="112"/>
    </row>
    <row r="17" spans="2:6" ht="12.75">
      <c r="B17" s="57"/>
      <c r="C17" s="113" t="s">
        <v>563</v>
      </c>
      <c r="D17" s="63" t="s">
        <v>564</v>
      </c>
      <c r="E17" s="112">
        <v>8</v>
      </c>
      <c r="F17" s="112">
        <v>8</v>
      </c>
    </row>
    <row r="18" spans="2:6" ht="12.75">
      <c r="B18" s="57"/>
      <c r="C18" s="113" t="s">
        <v>565</v>
      </c>
      <c r="D18" s="53" t="s">
        <v>566</v>
      </c>
      <c r="E18" s="112">
        <v>0</v>
      </c>
      <c r="F18" s="112">
        <v>0</v>
      </c>
    </row>
    <row r="19" spans="2:6" ht="12.75">
      <c r="B19" s="57"/>
      <c r="C19" s="113" t="s">
        <v>567</v>
      </c>
      <c r="D19" s="53"/>
      <c r="E19" s="112"/>
      <c r="F19" s="112"/>
    </row>
    <row r="20" spans="2:6" ht="12.75">
      <c r="B20" s="57"/>
      <c r="C20" s="61" t="s">
        <v>76</v>
      </c>
      <c r="D20" s="144" t="s">
        <v>568</v>
      </c>
      <c r="E20" s="53"/>
      <c r="F20" s="53"/>
    </row>
    <row r="21" spans="2:6" ht="12.75">
      <c r="B21" s="57"/>
      <c r="C21" s="113" t="s">
        <v>569</v>
      </c>
      <c r="D21" s="53" t="s">
        <v>570</v>
      </c>
      <c r="E21" s="112">
        <v>22</v>
      </c>
      <c r="F21" s="112">
        <v>0</v>
      </c>
    </row>
    <row r="22" spans="2:6" ht="12.75">
      <c r="B22" s="57"/>
      <c r="C22" s="113" t="s">
        <v>571</v>
      </c>
      <c r="D22" s="53" t="s">
        <v>570</v>
      </c>
      <c r="E22" s="112">
        <v>0</v>
      </c>
      <c r="F22" s="112">
        <v>0</v>
      </c>
    </row>
    <row r="23" spans="2:6" ht="12.75">
      <c r="B23" s="57"/>
      <c r="C23" s="113" t="s">
        <v>572</v>
      </c>
      <c r="D23" s="53"/>
      <c r="E23" s="112"/>
      <c r="F23" s="112"/>
    </row>
    <row r="24" spans="2:6" ht="12.75">
      <c r="B24" s="57"/>
      <c r="C24" s="61" t="s">
        <v>80</v>
      </c>
      <c r="D24" s="64" t="s">
        <v>81</v>
      </c>
      <c r="E24" s="112"/>
      <c r="F24" s="112"/>
    </row>
    <row r="25" spans="2:6" ht="12.75">
      <c r="B25" s="57"/>
      <c r="C25" s="113" t="s">
        <v>357</v>
      </c>
      <c r="D25" s="53" t="s">
        <v>573</v>
      </c>
      <c r="E25" s="62">
        <v>0</v>
      </c>
      <c r="F25" s="62">
        <v>0</v>
      </c>
    </row>
    <row r="26" spans="2:6" ht="12.75">
      <c r="B26" s="57"/>
      <c r="C26" s="113" t="s">
        <v>360</v>
      </c>
      <c r="D26" s="53" t="s">
        <v>574</v>
      </c>
      <c r="E26" s="62">
        <v>0</v>
      </c>
      <c r="F26" s="62">
        <v>0</v>
      </c>
    </row>
    <row r="27" spans="2:6" ht="12.75">
      <c r="B27" s="57"/>
      <c r="C27" s="113" t="s">
        <v>363</v>
      </c>
      <c r="D27" s="53" t="s">
        <v>575</v>
      </c>
      <c r="E27" s="62">
        <v>0</v>
      </c>
      <c r="F27" s="62">
        <v>0</v>
      </c>
    </row>
    <row r="28" spans="2:6" ht="12.75">
      <c r="B28" s="57"/>
      <c r="C28" s="113" t="s">
        <v>366</v>
      </c>
      <c r="D28" s="53" t="s">
        <v>576</v>
      </c>
      <c r="E28" s="62">
        <v>0</v>
      </c>
      <c r="F28" s="62">
        <v>0</v>
      </c>
    </row>
    <row r="29" spans="2:6" ht="12.75">
      <c r="B29" s="57"/>
      <c r="C29" s="113" t="s">
        <v>369</v>
      </c>
      <c r="D29" s="53" t="s">
        <v>577</v>
      </c>
      <c r="E29" s="112">
        <v>0</v>
      </c>
      <c r="F29" s="112">
        <v>0</v>
      </c>
    </row>
    <row r="30" spans="2:6" ht="12.75">
      <c r="B30" s="57"/>
      <c r="C30" s="113" t="s">
        <v>372</v>
      </c>
      <c r="D30" s="53" t="s">
        <v>578</v>
      </c>
      <c r="E30" s="112">
        <v>0</v>
      </c>
      <c r="F30" s="112">
        <v>0</v>
      </c>
    </row>
    <row r="31" spans="2:6" ht="12.75">
      <c r="B31" s="57"/>
      <c r="C31" s="113" t="s">
        <v>375</v>
      </c>
      <c r="D31" s="53"/>
      <c r="E31" s="112"/>
      <c r="F31" s="112"/>
    </row>
    <row r="32" spans="2:6" s="70" customFormat="1" ht="12.75">
      <c r="B32" s="53"/>
      <c r="C32" s="61" t="s">
        <v>84</v>
      </c>
      <c r="D32" s="74" t="s">
        <v>85</v>
      </c>
      <c r="E32" s="112"/>
      <c r="F32" s="112"/>
    </row>
    <row r="33" spans="2:6" s="70" customFormat="1" ht="12.75">
      <c r="B33" s="53"/>
      <c r="C33" s="113" t="s">
        <v>579</v>
      </c>
      <c r="D33" s="53" t="s">
        <v>580</v>
      </c>
      <c r="E33" s="112">
        <v>36</v>
      </c>
      <c r="F33" s="112">
        <v>0</v>
      </c>
    </row>
    <row r="34" spans="2:6" s="70" customFormat="1" ht="13.5" thickBot="1">
      <c r="B34" s="53"/>
      <c r="C34" s="145" t="s">
        <v>581</v>
      </c>
      <c r="D34" s="132"/>
      <c r="E34" s="131"/>
      <c r="F34" s="131"/>
    </row>
    <row r="35" spans="2:6" s="13" customFormat="1" ht="13.5" thickTop="1">
      <c r="B35" s="74"/>
      <c r="C35" s="147"/>
      <c r="D35" s="135" t="s">
        <v>582</v>
      </c>
      <c r="E35" s="136">
        <f>SUM(E6:E34)</f>
        <v>136</v>
      </c>
      <c r="F35" s="136">
        <f>SUM(F6:F34)</f>
        <v>8</v>
      </c>
    </row>
    <row r="36" spans="2:6" s="13" customFormat="1" ht="12.75">
      <c r="B36" s="74"/>
      <c r="C36" s="148"/>
      <c r="D36" s="149"/>
      <c r="E36" s="150"/>
      <c r="F36" s="150"/>
    </row>
    <row r="37" spans="2:6" s="13" customFormat="1" ht="12.75">
      <c r="B37" s="77"/>
      <c r="C37" s="151"/>
      <c r="D37" s="152" t="s">
        <v>583</v>
      </c>
      <c r="E37" s="153"/>
      <c r="F37" s="154"/>
    </row>
    <row r="38" spans="2:6" s="13" customFormat="1" ht="12.75">
      <c r="B38" s="74"/>
      <c r="C38" s="107">
        <v>15</v>
      </c>
      <c r="D38" s="103" t="s">
        <v>10</v>
      </c>
      <c r="E38" s="155"/>
      <c r="F38" s="156"/>
    </row>
    <row r="39" spans="2:6" s="13" customFormat="1" ht="12.75">
      <c r="B39" s="74"/>
      <c r="C39" s="48" t="s">
        <v>55</v>
      </c>
      <c r="D39" s="106" t="s">
        <v>68</v>
      </c>
      <c r="E39" s="157"/>
      <c r="F39" s="158"/>
    </row>
    <row r="40" spans="2:6" s="13" customFormat="1" ht="12.75">
      <c r="B40" s="74"/>
      <c r="C40" s="113" t="s">
        <v>584</v>
      </c>
      <c r="D40" s="57" t="s">
        <v>585</v>
      </c>
      <c r="E40" s="155">
        <v>16</v>
      </c>
      <c r="F40" s="158"/>
    </row>
    <row r="41" spans="2:6" s="13" customFormat="1" ht="12.75">
      <c r="B41" s="74"/>
      <c r="C41" s="113" t="s">
        <v>586</v>
      </c>
      <c r="D41" s="63" t="s">
        <v>587</v>
      </c>
      <c r="E41" s="159">
        <v>0</v>
      </c>
      <c r="F41" s="158"/>
    </row>
    <row r="42" spans="2:6" s="13" customFormat="1" ht="13.5" thickBot="1">
      <c r="B42" s="74"/>
      <c r="C42" s="160" t="s">
        <v>588</v>
      </c>
      <c r="D42" s="161"/>
      <c r="E42" s="162"/>
      <c r="F42" s="158"/>
    </row>
    <row r="43" spans="2:6" s="13" customFormat="1" ht="13.5" thickTop="1">
      <c r="B43" s="74"/>
      <c r="C43" s="163"/>
      <c r="D43" s="135" t="s">
        <v>589</v>
      </c>
      <c r="E43" s="164">
        <f>SUM(E38:E42)</f>
        <v>16</v>
      </c>
      <c r="F43" s="165"/>
    </row>
    <row r="44" ht="12.75">
      <c r="B44" s="57"/>
    </row>
  </sheetData>
  <sheetProtection selectLockedCells="1" selectUnlockedCells="1"/>
  <mergeCells count="3">
    <mergeCell ref="C1:C2"/>
    <mergeCell ref="D1:D2"/>
    <mergeCell ref="E1:F1"/>
  </mergeCells>
  <printOptions horizontalCentered="1"/>
  <pageMargins left="0.39375" right="0.19652777777777777" top="0.5909722222222222" bottom="0.8451388888888889" header="0.31527777777777777" footer="0.5118055555555555"/>
  <pageSetup fitToHeight="1" fitToWidth="1" horizontalDpi="300" verticalDpi="300" orientation="portrait" paperSize="9" scale="98" r:id="rId1"/>
  <headerFooter alignWithMargins="0">
    <oddHeader>&amp;CDlhodobé práce na spaľovacích linkách a spoločných zariadeniach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SheetLayoutView="100" zoomScalePageLayoutView="0" workbookViewId="0" topLeftCell="C55">
      <selection activeCell="E1" sqref="E1"/>
    </sheetView>
  </sheetViews>
  <sheetFormatPr defaultColWidth="9.28125" defaultRowHeight="12.75"/>
  <cols>
    <col min="1" max="2" width="0" style="3" hidden="1" customWidth="1"/>
    <col min="3" max="3" width="13.7109375" style="166" customWidth="1"/>
    <col min="4" max="4" width="65.7109375" style="3" customWidth="1"/>
    <col min="5" max="5" width="11.00390625" style="1" customWidth="1"/>
    <col min="6" max="16384" width="9.28125" style="3" customWidth="1"/>
  </cols>
  <sheetData>
    <row r="1" spans="1:7" s="38" customFormat="1" ht="51" customHeight="1">
      <c r="A1" s="35" t="s">
        <v>108</v>
      </c>
      <c r="B1" s="35" t="s">
        <v>109</v>
      </c>
      <c r="C1" s="167" t="s">
        <v>108</v>
      </c>
      <c r="D1" s="37" t="s">
        <v>590</v>
      </c>
      <c r="E1" s="168" t="s">
        <v>643</v>
      </c>
      <c r="F1" s="169"/>
      <c r="G1" s="170"/>
    </row>
    <row r="2" spans="1:5" s="38" customFormat="1" ht="12.75" customHeight="1">
      <c r="A2" s="42" t="s">
        <v>113</v>
      </c>
      <c r="B2" s="43" t="s">
        <v>12</v>
      </c>
      <c r="C2" s="44" t="s">
        <v>45</v>
      </c>
      <c r="D2" s="171" t="s">
        <v>4</v>
      </c>
      <c r="E2" s="86"/>
    </row>
    <row r="3" spans="1:5" s="38" customFormat="1" ht="12.75" customHeight="1">
      <c r="A3" s="42"/>
      <c r="B3" s="43"/>
      <c r="C3" s="48" t="s">
        <v>55</v>
      </c>
      <c r="D3" s="51" t="s">
        <v>56</v>
      </c>
      <c r="E3" s="54"/>
    </row>
    <row r="4" spans="1:5" s="38" customFormat="1" ht="12.75" customHeight="1">
      <c r="A4" s="42"/>
      <c r="B4" s="43"/>
      <c r="C4" s="66" t="s">
        <v>591</v>
      </c>
      <c r="D4" s="172" t="s">
        <v>592</v>
      </c>
      <c r="E4" s="165">
        <v>32</v>
      </c>
    </row>
    <row r="5" spans="1:5" s="38" customFormat="1" ht="26.25">
      <c r="A5" s="42"/>
      <c r="B5" s="43"/>
      <c r="C5" s="66" t="s">
        <v>593</v>
      </c>
      <c r="D5" s="173" t="s">
        <v>594</v>
      </c>
      <c r="E5" s="54">
        <v>24</v>
      </c>
    </row>
    <row r="6" spans="1:5" s="38" customFormat="1" ht="26.25">
      <c r="A6" s="42"/>
      <c r="B6" s="43"/>
      <c r="C6" s="66" t="s">
        <v>595</v>
      </c>
      <c r="D6" s="173" t="s">
        <v>596</v>
      </c>
      <c r="E6" s="54">
        <v>24</v>
      </c>
    </row>
    <row r="7" spans="1:5" s="38" customFormat="1" ht="12.75" customHeight="1">
      <c r="A7" s="42"/>
      <c r="B7" s="43"/>
      <c r="C7" s="66" t="s">
        <v>597</v>
      </c>
      <c r="D7" s="172"/>
      <c r="E7" s="54"/>
    </row>
    <row r="8" spans="1:7" s="84" customFormat="1" ht="12.75" customHeight="1">
      <c r="A8" s="48"/>
      <c r="B8" s="174"/>
      <c r="C8" s="175" t="s">
        <v>57</v>
      </c>
      <c r="D8" s="51" t="s">
        <v>58</v>
      </c>
      <c r="E8" s="81"/>
      <c r="F8" s="70"/>
      <c r="G8" s="70"/>
    </row>
    <row r="9" spans="1:5" s="84" customFormat="1" ht="12.75" customHeight="1">
      <c r="A9" s="48"/>
      <c r="B9" s="174"/>
      <c r="C9" s="176" t="s">
        <v>598</v>
      </c>
      <c r="D9" s="53" t="s">
        <v>599</v>
      </c>
      <c r="E9" s="54">
        <v>16</v>
      </c>
    </row>
    <row r="10" spans="1:5" s="84" customFormat="1" ht="12.75" customHeight="1">
      <c r="A10" s="48"/>
      <c r="B10" s="174"/>
      <c r="C10" s="66" t="s">
        <v>597</v>
      </c>
      <c r="D10" s="172"/>
      <c r="E10" s="165"/>
    </row>
    <row r="11" spans="1:5" s="84" customFormat="1" ht="12.75" customHeight="1">
      <c r="A11" s="48"/>
      <c r="B11" s="174"/>
      <c r="C11" s="48" t="s">
        <v>57</v>
      </c>
      <c r="D11" s="51" t="s">
        <v>58</v>
      </c>
      <c r="E11" s="94"/>
    </row>
    <row r="12" spans="1:5" s="84" customFormat="1" ht="12.75" customHeight="1">
      <c r="A12" s="48"/>
      <c r="B12" s="174"/>
      <c r="C12" s="177" t="s">
        <v>600</v>
      </c>
      <c r="D12" s="53" t="s">
        <v>599</v>
      </c>
      <c r="E12" s="54">
        <v>16</v>
      </c>
    </row>
    <row r="13" spans="1:5" s="84" customFormat="1" ht="12.75" customHeight="1">
      <c r="A13" s="48"/>
      <c r="B13" s="174"/>
      <c r="C13" s="177" t="s">
        <v>601</v>
      </c>
      <c r="D13" s="178"/>
      <c r="E13" s="179"/>
    </row>
    <row r="14" spans="1:5" s="84" customFormat="1" ht="12.75" customHeight="1">
      <c r="A14" s="48"/>
      <c r="B14" s="174"/>
      <c r="C14" s="48" t="s">
        <v>61</v>
      </c>
      <c r="D14" s="64" t="s">
        <v>62</v>
      </c>
      <c r="E14" s="91"/>
    </row>
    <row r="15" spans="1:5" s="84" customFormat="1" ht="12.75" customHeight="1">
      <c r="A15" s="48"/>
      <c r="B15" s="174"/>
      <c r="C15" s="66" t="s">
        <v>602</v>
      </c>
      <c r="D15" s="180"/>
      <c r="E15" s="91"/>
    </row>
    <row r="16" spans="1:5" s="59" customFormat="1" ht="12.75" customHeight="1">
      <c r="A16" s="61"/>
      <c r="B16" s="174"/>
      <c r="C16" s="48" t="s">
        <v>63</v>
      </c>
      <c r="D16" s="64" t="s">
        <v>64</v>
      </c>
      <c r="E16" s="94"/>
    </row>
    <row r="17" spans="1:5" s="59" customFormat="1" ht="26.25">
      <c r="A17" s="48"/>
      <c r="B17" s="143"/>
      <c r="C17" s="66" t="s">
        <v>603</v>
      </c>
      <c r="D17" s="173" t="s">
        <v>604</v>
      </c>
      <c r="E17" s="54">
        <v>24</v>
      </c>
    </row>
    <row r="18" spans="1:5" s="59" customFormat="1" ht="12.75" customHeight="1">
      <c r="A18" s="48"/>
      <c r="B18" s="51"/>
      <c r="C18" s="102" t="s">
        <v>467</v>
      </c>
      <c r="D18" s="178" t="s">
        <v>8</v>
      </c>
      <c r="E18" s="104"/>
    </row>
    <row r="19" spans="1:5" s="59" customFormat="1" ht="12.75" customHeight="1">
      <c r="A19" s="48"/>
      <c r="B19" s="51"/>
      <c r="C19" s="105" t="s">
        <v>55</v>
      </c>
      <c r="D19" s="106" t="s">
        <v>67</v>
      </c>
      <c r="E19" s="104"/>
    </row>
    <row r="20" spans="1:5" s="59" customFormat="1" ht="12.75" customHeight="1">
      <c r="A20" s="48"/>
      <c r="B20" s="51"/>
      <c r="C20" s="66" t="s">
        <v>605</v>
      </c>
      <c r="D20" s="98"/>
      <c r="E20" s="112"/>
    </row>
    <row r="21" spans="1:5" s="59" customFormat="1" ht="12.75" customHeight="1">
      <c r="A21" s="48"/>
      <c r="B21" s="51"/>
      <c r="C21" s="107">
        <v>15</v>
      </c>
      <c r="D21" s="178" t="s">
        <v>10</v>
      </c>
      <c r="E21" s="94"/>
    </row>
    <row r="22" spans="1:5" s="59" customFormat="1" ht="12.75" customHeight="1">
      <c r="A22" s="48"/>
      <c r="B22" s="51"/>
      <c r="C22" s="105" t="s">
        <v>55</v>
      </c>
      <c r="D22" s="106" t="s">
        <v>68</v>
      </c>
      <c r="E22" s="94"/>
    </row>
    <row r="23" spans="1:5" s="59" customFormat="1" ht="12.75" customHeight="1">
      <c r="A23" s="48"/>
      <c r="B23" s="51"/>
      <c r="C23" s="69" t="s">
        <v>606</v>
      </c>
      <c r="D23" s="53"/>
      <c r="E23" s="94"/>
    </row>
    <row r="24" spans="1:5" s="59" customFormat="1" ht="12.75" customHeight="1">
      <c r="A24" s="48"/>
      <c r="B24" s="51"/>
      <c r="C24" s="67" t="s">
        <v>113</v>
      </c>
      <c r="D24" s="181" t="s">
        <v>12</v>
      </c>
      <c r="E24" s="112"/>
    </row>
    <row r="25" spans="1:5" s="70" customFormat="1" ht="12.75">
      <c r="A25" s="53"/>
      <c r="B25" s="182"/>
      <c r="C25" s="61" t="s">
        <v>55</v>
      </c>
      <c r="D25" s="174" t="s">
        <v>69</v>
      </c>
      <c r="E25" s="112"/>
    </row>
    <row r="26" spans="1:5" s="70" customFormat="1" ht="26.25">
      <c r="A26" s="183"/>
      <c r="B26" s="81"/>
      <c r="C26" s="52" t="s">
        <v>607</v>
      </c>
      <c r="D26" s="184"/>
      <c r="E26" s="112"/>
    </row>
    <row r="27" spans="1:5" s="70" customFormat="1" ht="12.75">
      <c r="A27" s="183"/>
      <c r="B27" s="81"/>
      <c r="C27" s="48" t="s">
        <v>57</v>
      </c>
      <c r="D27" s="51" t="s">
        <v>70</v>
      </c>
      <c r="E27" s="62"/>
    </row>
    <row r="28" spans="1:5" s="70" customFormat="1" ht="12.75">
      <c r="A28" s="183"/>
      <c r="B28" s="81"/>
      <c r="C28" s="66" t="s">
        <v>608</v>
      </c>
      <c r="D28" s="53" t="s">
        <v>609</v>
      </c>
      <c r="E28" s="62">
        <v>24</v>
      </c>
    </row>
    <row r="29" spans="1:5" s="70" customFormat="1" ht="26.25">
      <c r="A29" s="183"/>
      <c r="B29" s="81"/>
      <c r="C29" s="66" t="s">
        <v>610</v>
      </c>
      <c r="D29" s="53"/>
      <c r="E29" s="112"/>
    </row>
    <row r="30" spans="1:5" s="70" customFormat="1" ht="12.75">
      <c r="A30" s="183"/>
      <c r="B30" s="81"/>
      <c r="C30" s="48" t="s">
        <v>59</v>
      </c>
      <c r="D30" s="51" t="s">
        <v>71</v>
      </c>
      <c r="E30" s="112"/>
    </row>
    <row r="31" spans="1:5" s="70" customFormat="1" ht="12.75">
      <c r="A31" s="183"/>
      <c r="B31" s="81"/>
      <c r="C31" s="113" t="s">
        <v>611</v>
      </c>
      <c r="D31" s="53"/>
      <c r="E31" s="112"/>
    </row>
    <row r="32" spans="1:5" s="70" customFormat="1" ht="12.75">
      <c r="A32" s="183"/>
      <c r="B32" s="81"/>
      <c r="C32" s="58" t="s">
        <v>61</v>
      </c>
      <c r="D32" s="51" t="s">
        <v>72</v>
      </c>
      <c r="E32" s="62"/>
    </row>
    <row r="33" spans="1:5" s="70" customFormat="1" ht="12.75">
      <c r="A33" s="183"/>
      <c r="B33" s="81"/>
      <c r="C33" s="69" t="s">
        <v>612</v>
      </c>
      <c r="D33" s="53" t="s">
        <v>613</v>
      </c>
      <c r="E33" s="62">
        <v>40</v>
      </c>
    </row>
    <row r="34" spans="1:5" s="70" customFormat="1" ht="12.75">
      <c r="A34" s="183"/>
      <c r="B34" s="81"/>
      <c r="C34" s="69" t="s">
        <v>614</v>
      </c>
      <c r="D34" s="53"/>
      <c r="E34" s="62"/>
    </row>
    <row r="35" spans="1:5" s="70" customFormat="1" ht="12.75">
      <c r="A35" s="183"/>
      <c r="B35" s="81"/>
      <c r="C35" s="61" t="s">
        <v>63</v>
      </c>
      <c r="D35" s="51" t="s">
        <v>73</v>
      </c>
      <c r="E35" s="62"/>
    </row>
    <row r="36" spans="1:5" s="70" customFormat="1" ht="12.75">
      <c r="A36" s="183"/>
      <c r="B36" s="81"/>
      <c r="C36" s="69" t="s">
        <v>615</v>
      </c>
      <c r="D36" s="53" t="s">
        <v>616</v>
      </c>
      <c r="E36" s="62">
        <v>120</v>
      </c>
    </row>
    <row r="37" spans="1:5" s="70" customFormat="1" ht="12.75">
      <c r="A37" s="183"/>
      <c r="B37" s="81"/>
      <c r="C37" s="69" t="s">
        <v>617</v>
      </c>
      <c r="D37" s="53"/>
      <c r="E37" s="62"/>
    </row>
    <row r="38" spans="1:5" s="70" customFormat="1" ht="12.75">
      <c r="A38" s="183"/>
      <c r="B38" s="81"/>
      <c r="C38" s="61" t="s">
        <v>76</v>
      </c>
      <c r="D38" s="51" t="s">
        <v>77</v>
      </c>
      <c r="E38" s="62"/>
    </row>
    <row r="39" spans="1:5" s="70" customFormat="1" ht="12.75">
      <c r="A39" s="183"/>
      <c r="B39" s="81"/>
      <c r="C39" s="72" t="s">
        <v>618</v>
      </c>
      <c r="D39" s="53"/>
      <c r="E39" s="62"/>
    </row>
    <row r="40" spans="1:5" s="70" customFormat="1" ht="12.75">
      <c r="A40" s="183"/>
      <c r="B40" s="81"/>
      <c r="C40" s="58" t="s">
        <v>80</v>
      </c>
      <c r="D40" s="64" t="s">
        <v>81</v>
      </c>
      <c r="E40" s="62"/>
    </row>
    <row r="41" spans="1:5" s="70" customFormat="1" ht="12.75">
      <c r="A41" s="183"/>
      <c r="B41" s="81"/>
      <c r="C41" s="113" t="s">
        <v>619</v>
      </c>
      <c r="D41" s="183"/>
      <c r="E41" s="62"/>
    </row>
    <row r="42" spans="1:5" s="70" customFormat="1" ht="12.75">
      <c r="A42" s="183"/>
      <c r="B42" s="81"/>
      <c r="C42" s="61" t="s">
        <v>82</v>
      </c>
      <c r="D42" s="64" t="s">
        <v>83</v>
      </c>
      <c r="E42" s="94"/>
    </row>
    <row r="43" spans="2:5" s="70" customFormat="1" ht="26.25">
      <c r="B43" s="53" t="s">
        <v>202</v>
      </c>
      <c r="C43" s="66" t="s">
        <v>620</v>
      </c>
      <c r="D43" s="53"/>
      <c r="E43" s="112"/>
    </row>
    <row r="44" spans="2:5" s="70" customFormat="1" ht="12.75">
      <c r="B44" s="53"/>
      <c r="C44" s="48" t="s">
        <v>84</v>
      </c>
      <c r="D44" s="64" t="s">
        <v>85</v>
      </c>
      <c r="E44" s="112"/>
    </row>
    <row r="45" spans="2:5" s="70" customFormat="1" ht="26.25">
      <c r="B45" s="53"/>
      <c r="C45" s="66" t="s">
        <v>621</v>
      </c>
      <c r="D45" s="53"/>
      <c r="E45" s="112"/>
    </row>
    <row r="46" spans="2:5" s="70" customFormat="1" ht="12.75">
      <c r="B46" s="53"/>
      <c r="C46" s="48" t="s">
        <v>86</v>
      </c>
      <c r="D46" s="64" t="s">
        <v>87</v>
      </c>
      <c r="E46" s="112"/>
    </row>
    <row r="47" spans="2:5" s="70" customFormat="1" ht="26.25">
      <c r="B47" s="53"/>
      <c r="C47" s="66" t="s">
        <v>622</v>
      </c>
      <c r="D47" s="53"/>
      <c r="E47" s="112"/>
    </row>
    <row r="48" spans="2:5" s="70" customFormat="1" ht="12.75">
      <c r="B48" s="53"/>
      <c r="C48" s="61" t="s">
        <v>88</v>
      </c>
      <c r="D48" s="51" t="s">
        <v>623</v>
      </c>
      <c r="E48" s="112"/>
    </row>
    <row r="49" spans="2:5" s="70" customFormat="1" ht="12.75">
      <c r="B49" s="53"/>
      <c r="C49" s="113" t="s">
        <v>624</v>
      </c>
      <c r="D49" s="53"/>
      <c r="E49" s="112"/>
    </row>
    <row r="50" spans="2:5" s="70" customFormat="1" ht="12.75">
      <c r="B50" s="53"/>
      <c r="C50" s="48" t="s">
        <v>90</v>
      </c>
      <c r="D50" s="64" t="s">
        <v>91</v>
      </c>
      <c r="E50" s="112"/>
    </row>
    <row r="51" spans="2:5" s="70" customFormat="1" ht="12.75">
      <c r="B51" s="53"/>
      <c r="C51" s="66" t="s">
        <v>625</v>
      </c>
      <c r="D51" s="53" t="s">
        <v>626</v>
      </c>
      <c r="E51" s="112">
        <v>16</v>
      </c>
    </row>
    <row r="52" spans="2:5" s="70" customFormat="1" ht="12.75">
      <c r="B52" s="53"/>
      <c r="C52" s="66" t="s">
        <v>627</v>
      </c>
      <c r="D52" s="53"/>
      <c r="E52" s="112"/>
    </row>
    <row r="53" spans="2:5" s="70" customFormat="1" ht="12.75">
      <c r="B53" s="53"/>
      <c r="C53" s="107">
        <v>15</v>
      </c>
      <c r="D53" s="178" t="s">
        <v>10</v>
      </c>
      <c r="E53" s="94"/>
    </row>
    <row r="54" spans="2:5" s="70" customFormat="1" ht="12.75">
      <c r="B54" s="53"/>
      <c r="C54" s="105" t="s">
        <v>55</v>
      </c>
      <c r="D54" s="106" t="s">
        <v>68</v>
      </c>
      <c r="E54" s="94"/>
    </row>
    <row r="55" spans="2:5" s="70" customFormat="1" ht="12.75">
      <c r="B55" s="53"/>
      <c r="C55" s="69" t="s">
        <v>606</v>
      </c>
      <c r="D55" s="53"/>
      <c r="E55" s="94"/>
    </row>
    <row r="56" spans="2:5" s="70" customFormat="1" ht="12.75">
      <c r="B56" s="53"/>
      <c r="C56" s="185" t="s">
        <v>628</v>
      </c>
      <c r="D56" s="115" t="s">
        <v>14</v>
      </c>
      <c r="E56" s="112"/>
    </row>
    <row r="57" spans="2:5" s="70" customFormat="1" ht="12.75">
      <c r="B57" s="53"/>
      <c r="C57" s="61" t="s">
        <v>59</v>
      </c>
      <c r="D57" s="51" t="s">
        <v>94</v>
      </c>
      <c r="E57" s="94"/>
    </row>
    <row r="58" spans="2:5" s="70" customFormat="1" ht="12.75">
      <c r="B58" s="53"/>
      <c r="C58" s="113" t="s">
        <v>629</v>
      </c>
      <c r="D58" s="51"/>
      <c r="E58" s="94"/>
    </row>
    <row r="59" spans="2:5" s="70" customFormat="1" ht="12.75">
      <c r="B59" s="53"/>
      <c r="C59" s="128" t="s">
        <v>61</v>
      </c>
      <c r="D59" s="64" t="s">
        <v>95</v>
      </c>
      <c r="E59" s="53"/>
    </row>
    <row r="60" spans="2:5" s="70" customFormat="1" ht="12.75">
      <c r="B60" s="53"/>
      <c r="C60" s="129" t="s">
        <v>630</v>
      </c>
      <c r="D60" s="53"/>
      <c r="E60" s="112"/>
    </row>
    <row r="61" spans="2:5" s="70" customFormat="1" ht="12.75">
      <c r="B61" s="53"/>
      <c r="C61" s="147" t="s">
        <v>61</v>
      </c>
      <c r="D61" s="78" t="s">
        <v>95</v>
      </c>
      <c r="E61" s="186"/>
    </row>
    <row r="62" spans="2:5" s="70" customFormat="1" ht="12.75">
      <c r="B62" s="53"/>
      <c r="C62" s="113" t="s">
        <v>630</v>
      </c>
      <c r="D62" s="187"/>
      <c r="E62" s="112"/>
    </row>
    <row r="63" spans="2:5" s="70" customFormat="1" ht="12.75">
      <c r="B63" s="53"/>
      <c r="C63" s="102" t="s">
        <v>47</v>
      </c>
      <c r="D63" s="118" t="s">
        <v>16</v>
      </c>
      <c r="E63" s="117"/>
    </row>
    <row r="64" spans="2:5" s="70" customFormat="1" ht="12.75">
      <c r="B64" s="53"/>
      <c r="C64" s="58" t="s">
        <v>59</v>
      </c>
      <c r="D64" s="64" t="s">
        <v>519</v>
      </c>
      <c r="E64" s="117"/>
    </row>
    <row r="65" spans="2:5" s="70" customFormat="1" ht="12.75">
      <c r="B65" s="53"/>
      <c r="C65" s="69" t="s">
        <v>631</v>
      </c>
      <c r="D65" s="187"/>
      <c r="E65" s="71"/>
    </row>
    <row r="66" spans="2:5" s="70" customFormat="1" ht="12.75">
      <c r="B66" s="53"/>
      <c r="C66" s="107">
        <v>34</v>
      </c>
      <c r="D66" s="188" t="s">
        <v>18</v>
      </c>
      <c r="E66" s="94"/>
    </row>
    <row r="67" spans="2:5" s="70" customFormat="1" ht="12.75">
      <c r="B67" s="53"/>
      <c r="C67" s="120" t="s">
        <v>55</v>
      </c>
      <c r="D67" s="189" t="s">
        <v>101</v>
      </c>
      <c r="E67" s="94"/>
    </row>
    <row r="68" spans="2:5" s="70" customFormat="1" ht="12.75">
      <c r="B68" s="53"/>
      <c r="C68" s="69" t="s">
        <v>632</v>
      </c>
      <c r="D68" s="53"/>
      <c r="E68" s="94"/>
    </row>
    <row r="69" spans="2:5" s="70" customFormat="1" ht="12.75">
      <c r="B69" s="53"/>
      <c r="C69" s="102" t="s">
        <v>633</v>
      </c>
      <c r="D69" s="190" t="s">
        <v>24</v>
      </c>
      <c r="E69" s="191"/>
    </row>
    <row r="70" spans="2:5" s="133" customFormat="1" ht="12.75">
      <c r="B70" s="64"/>
      <c r="C70" s="192" t="s">
        <v>634</v>
      </c>
      <c r="D70" s="132"/>
      <c r="E70" s="146"/>
    </row>
    <row r="71" spans="2:5" s="70" customFormat="1" ht="12.75">
      <c r="B71" s="53"/>
      <c r="C71" s="193"/>
      <c r="D71" s="135" t="s">
        <v>437</v>
      </c>
      <c r="E71" s="136">
        <f>SUM(E2:E70)</f>
        <v>336</v>
      </c>
    </row>
    <row r="72" spans="2:5" ht="12.75">
      <c r="B72" s="4"/>
      <c r="E72" s="194"/>
    </row>
  </sheetData>
  <sheetProtection selectLockedCells="1" selectUnlockedCells="1"/>
  <printOptions horizontalCentered="1"/>
  <pageMargins left="0.2361111111111111" right="0.2361111111111111" top="0.7479166666666667" bottom="0.6090277777777777" header="0.31527777777777777" footer="0.31527777777777777"/>
  <pageSetup fitToHeight="1" fitToWidth="1" horizontalDpi="300" verticalDpi="300" orientation="portrait" paperSize="9" scale="75" r:id="rId1"/>
  <headerFooter alignWithMargins="0">
    <oddHeader>&amp;C&amp;A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zoomScalePageLayoutView="0" workbookViewId="0" topLeftCell="C1">
      <selection activeCell="C14" sqref="C14"/>
    </sheetView>
  </sheetViews>
  <sheetFormatPr defaultColWidth="9.28125" defaultRowHeight="12.75"/>
  <cols>
    <col min="1" max="2" width="0" style="3" hidden="1" customWidth="1"/>
    <col min="3" max="3" width="78.8515625" style="3" customWidth="1"/>
    <col min="4" max="5" width="11.00390625" style="1" customWidth="1"/>
    <col min="6" max="16384" width="9.28125" style="3" customWidth="1"/>
  </cols>
  <sheetData>
    <row r="1" spans="1:5" s="38" customFormat="1" ht="38.25" customHeight="1" thickBot="1">
      <c r="A1" s="35" t="s">
        <v>108</v>
      </c>
      <c r="B1" s="138" t="s">
        <v>109</v>
      </c>
      <c r="C1" s="251" t="s">
        <v>651</v>
      </c>
      <c r="D1" s="252" t="s">
        <v>642</v>
      </c>
      <c r="E1" s="252"/>
    </row>
    <row r="2" spans="1:5" s="38" customFormat="1" ht="12.75" customHeight="1" thickBot="1" thickTop="1">
      <c r="A2" s="35"/>
      <c r="B2" s="138"/>
      <c r="C2" s="251"/>
      <c r="D2" s="137" t="s">
        <v>111</v>
      </c>
      <c r="E2" s="41" t="s">
        <v>112</v>
      </c>
    </row>
    <row r="3" spans="2:5" ht="27" thickTop="1">
      <c r="B3" s="73" t="s">
        <v>436</v>
      </c>
      <c r="C3" s="195" t="s">
        <v>635</v>
      </c>
      <c r="D3" s="196">
        <f>'Práce K1(K2)'!E142</f>
        <v>2140</v>
      </c>
      <c r="E3" s="196">
        <f>'Práce K1(K2)'!F142</f>
        <v>2040</v>
      </c>
    </row>
    <row r="4" spans="2:5" ht="26.25">
      <c r="B4" s="73"/>
      <c r="C4" s="197" t="s">
        <v>636</v>
      </c>
      <c r="D4" s="198">
        <f>'Dlhodobé práce K1(K2)S'!E35</f>
        <v>136</v>
      </c>
      <c r="E4" s="198">
        <f>'Dlhodobé práce K1(K2)S'!F35</f>
        <v>8</v>
      </c>
    </row>
    <row r="5" spans="2:5" ht="13.5" thickBot="1">
      <c r="B5" s="73"/>
      <c r="C5" s="199" t="s">
        <v>637</v>
      </c>
      <c r="D5" s="200">
        <f>SUM(D3:D4)</f>
        <v>2276</v>
      </c>
      <c r="E5" s="200">
        <f>SUM(E3:E4)</f>
        <v>2048</v>
      </c>
    </row>
    <row r="6" spans="2:5" ht="26.25">
      <c r="B6" s="73" t="s">
        <v>438</v>
      </c>
      <c r="C6" s="201" t="s">
        <v>638</v>
      </c>
      <c r="D6" s="249">
        <f>'Práce S, CHÚV'!E81</f>
        <v>414</v>
      </c>
      <c r="E6" s="249"/>
    </row>
    <row r="7" spans="2:5" ht="26.25">
      <c r="B7" s="4"/>
      <c r="C7" s="202" t="s">
        <v>639</v>
      </c>
      <c r="D7" s="250">
        <f>'Dlhodobé práce K1(K2)S'!E43</f>
        <v>16</v>
      </c>
      <c r="E7" s="250"/>
    </row>
    <row r="8" spans="2:5" ht="13.5" thickBot="1">
      <c r="B8" s="4"/>
      <c r="C8" s="199" t="s">
        <v>640</v>
      </c>
      <c r="D8" s="254">
        <f>SUM(D6:E7)</f>
        <v>430</v>
      </c>
      <c r="E8" s="254"/>
    </row>
    <row r="9" spans="3:5" ht="27" thickBot="1">
      <c r="C9" s="203" t="s">
        <v>641</v>
      </c>
      <c r="D9" s="255">
        <f>Opravy!E71</f>
        <v>336</v>
      </c>
      <c r="E9" s="255"/>
    </row>
    <row r="10" spans="3:5" s="13" customFormat="1" ht="14.25" thickBot="1" thickTop="1">
      <c r="C10" s="204" t="s">
        <v>645</v>
      </c>
      <c r="D10" s="253">
        <f>D5+E5+D8+D9</f>
        <v>5090</v>
      </c>
      <c r="E10" s="253"/>
    </row>
    <row r="12" spans="3:5" ht="12.75">
      <c r="C12" s="237" t="s">
        <v>649</v>
      </c>
      <c r="D12" s="256"/>
      <c r="E12" s="257"/>
    </row>
    <row r="13" spans="3:5" ht="12.75">
      <c r="C13" s="237" t="s">
        <v>650</v>
      </c>
      <c r="D13" s="245"/>
      <c r="E13" s="246"/>
    </row>
    <row r="14" spans="3:5" ht="29.25" customHeight="1">
      <c r="C14" s="258" t="s">
        <v>652</v>
      </c>
      <c r="D14" s="245"/>
      <c r="E14" s="246"/>
    </row>
    <row r="15" spans="3:5" ht="12.75">
      <c r="C15" s="237" t="s">
        <v>647</v>
      </c>
      <c r="D15" s="245">
        <f>SUM(D13:D14)</f>
        <v>0</v>
      </c>
      <c r="E15" s="246"/>
    </row>
    <row r="16" spans="3:5" ht="12.75">
      <c r="C16" s="4"/>
      <c r="D16" s="235"/>
      <c r="E16" s="236"/>
    </row>
    <row r="17" spans="3:5" ht="12.75">
      <c r="C17" s="237" t="s">
        <v>646</v>
      </c>
      <c r="D17" s="245"/>
      <c r="E17" s="246"/>
    </row>
    <row r="18" spans="3:5" ht="13.5" thickBot="1">
      <c r="C18" s="234" t="s">
        <v>648</v>
      </c>
      <c r="D18" s="247"/>
      <c r="E18" s="248"/>
    </row>
  </sheetData>
  <sheetProtection selectLockedCells="1" selectUnlockedCells="1"/>
  <mergeCells count="13">
    <mergeCell ref="C1:C2"/>
    <mergeCell ref="D1:E1"/>
    <mergeCell ref="D10:E10"/>
    <mergeCell ref="D8:E8"/>
    <mergeCell ref="D9:E9"/>
    <mergeCell ref="D12:E12"/>
    <mergeCell ref="D13:E13"/>
    <mergeCell ref="D14:E14"/>
    <mergeCell ref="D18:E18"/>
    <mergeCell ref="D17:E17"/>
    <mergeCell ref="D15:E15"/>
    <mergeCell ref="D6:E6"/>
    <mergeCell ref="D7:E7"/>
  </mergeCells>
  <printOptions horizontalCentered="1"/>
  <pageMargins left="0.39375" right="0.19652777777777777" top="0.5909722222222222" bottom="0.8451388888888889" header="0.31527777777777777" footer="0.5118055555555555"/>
  <pageSetup fitToHeight="2" fitToWidth="1" horizontalDpi="600" verticalDpi="600" orientation="portrait" paperSize="9" scale="99" r:id="rId1"/>
  <headerFooter alignWithMargins="0">
    <oddHeader>&amp;C&amp;A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Hamala Milan</cp:lastModifiedBy>
  <cp:lastPrinted>2020-07-24T07:37:59Z</cp:lastPrinted>
  <dcterms:created xsi:type="dcterms:W3CDTF">2020-07-06T20:15:00Z</dcterms:created>
  <dcterms:modified xsi:type="dcterms:W3CDTF">2020-07-24T07:41:33Z</dcterms:modified>
  <cp:category/>
  <cp:version/>
  <cp:contentType/>
  <cp:contentStatus/>
</cp:coreProperties>
</file>