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9_Mäsovýroba Skurčák/Josephine/"/>
    </mc:Choice>
  </mc:AlternateContent>
  <xr:revisionPtr revIDLastSave="0" documentId="13_ncr:1_{96A2213A-8314-D344-BB57-065ACFB962C4}" xr6:coauthVersionLast="47" xr6:coauthVersionMax="47" xr10:uidLastSave="{00000000-0000-0000-0000-000000000000}"/>
  <bookViews>
    <workbookView xWindow="0" yWindow="660" windowWidth="29400" windowHeight="17200" xr2:uid="{392F8917-75CD-E942-B3A2-C4438CDDFC82}"/>
  </bookViews>
  <sheets>
    <sheet name="váženie" sheetId="1" r:id="rId1"/>
  </sheets>
  <definedNames>
    <definedName name="_xlnm.Print_Area" localSheetId="0">váženie!$A$1:$E$106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" i="1" l="1"/>
  <c r="A93" i="1"/>
  <c r="A89" i="1"/>
  <c r="A85" i="1"/>
  <c r="A81" i="1"/>
  <c r="A97" i="1"/>
  <c r="A15" i="1"/>
</calcChain>
</file>

<file path=xl/sharedStrings.xml><?xml version="1.0" encoding="utf-8"?>
<sst xmlns="http://schemas.openxmlformats.org/spreadsheetml/2006/main" count="155" uniqueCount="63">
  <si>
    <t>TECHNICKÁ ŠPECIFIKÁCIA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</si>
  <si>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</si>
  <si>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</si>
  <si>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</si>
  <si>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</si>
  <si>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</si>
  <si>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</si>
  <si>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celok</t>
  </si>
  <si>
    <t>časť</t>
  </si>
  <si>
    <t>technický parameter</t>
  </si>
  <si>
    <t>hodnota technického parametra</t>
  </si>
  <si>
    <t>hodnota parametra ponúknutého zariadenia</t>
  </si>
  <si>
    <t>Zariadenia</t>
  </si>
  <si>
    <t>áno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</si>
  <si>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</si>
  <si>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</si>
  <si>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</si>
  <si>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</si>
  <si>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pečiatka a podpis</t>
  </si>
  <si>
    <t>100 g</t>
  </si>
  <si>
    <t>ponuku predkladá:</t>
  </si>
  <si>
    <t>názov</t>
  </si>
  <si>
    <t>Cena v EUR bez DPH</t>
  </si>
  <si>
    <t>dátum vypracovania ponuky:</t>
  </si>
  <si>
    <t>Mäsovýroba SKURČÁK, s. r. o., Piliarska 1043/42, 029 47 Oravská Polhora</t>
  </si>
  <si>
    <t>300 kg</t>
  </si>
  <si>
    <t>2 kg</t>
  </si>
  <si>
    <t>Podsvietený displej</t>
  </si>
  <si>
    <t>Pripojenie RS232, USB</t>
  </si>
  <si>
    <t>Rozmer plošiny minimálne</t>
  </si>
  <si>
    <t>Celonerezové vyhotovenie AISI 304</t>
  </si>
  <si>
    <t>840 x 860</t>
  </si>
  <si>
    <t>Krytie minimálne</t>
  </si>
  <si>
    <t>IP66</t>
  </si>
  <si>
    <t>1500 kg</t>
  </si>
  <si>
    <t>500 g</t>
  </si>
  <si>
    <t>10 kg</t>
  </si>
  <si>
    <t>Minimálne vážená hmotnosť maximálne</t>
  </si>
  <si>
    <t>Trieda presnosti minimálne OIML III</t>
  </si>
  <si>
    <t>1 200 x 1500</t>
  </si>
  <si>
    <t>Certifikácia pre používanie v potravinárskej výrobe</t>
  </si>
  <si>
    <t>Metrologické overenie (tr. III)</t>
  </si>
  <si>
    <t>6 kg</t>
  </si>
  <si>
    <t>2 g</t>
  </si>
  <si>
    <t>250 x 300 mm</t>
  </si>
  <si>
    <t>Vážiaci indikátor na samostatnom stĺpiku</t>
  </si>
  <si>
    <t>Funkcia počítania kusvo, percentuálneho váženia, sumácie navážok</t>
  </si>
  <si>
    <t>Interná nabíjateľná batéria</t>
  </si>
  <si>
    <t>Plošinová váha so stĺpikom 6 kg</t>
  </si>
  <si>
    <t>Plošinová váha so stĺpikom 15 kg</t>
  </si>
  <si>
    <t>15 kg</t>
  </si>
  <si>
    <t>Doprava do miesta prevádzky</t>
  </si>
  <si>
    <t>Názov a typové označenie</t>
  </si>
  <si>
    <t>Cena celkom v EUR bez DPH</t>
  </si>
  <si>
    <t>Presnosť (d)</t>
  </si>
  <si>
    <t>Indikátor váhy vybavený interface pre pripojenie PC a tlačiarne so SW zákazníka pre riadenie skladov, predaja a výroby</t>
  </si>
  <si>
    <t>Maximálna váživosť minimálne</t>
  </si>
  <si>
    <t>Funkcia tvarovania</t>
  </si>
  <si>
    <t>Komunikačný kábel dĺžky minimálne</t>
  </si>
  <si>
    <t>2 m</t>
  </si>
  <si>
    <t>Plošinová váha s dvoma nájazdmi 1500 kg</t>
  </si>
  <si>
    <t>Plošinová váha s dvoma nájazdmi 300 kg</t>
  </si>
  <si>
    <t>Technológia váženia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</si>
</sst>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 (Text)"/>
      <charset val="238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sz val="12"/>
      <color theme="5" tint="-0.249977111117893"/>
      <name val="Calibri"/>
      <family val="2"/>
      <charset val="238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/>
    <xf numFmtId="0" fontId="5" fillId="0" borderId="7" xfId="1" applyFont="1" applyBorder="1" applyAlignment="1">
      <alignment horizontal="left"/>
    </xf>
    <xf numFmtId="0" fontId="6" fillId="0" borderId="0" xfId="1" applyFont="1"/>
    <xf numFmtId="0" fontId="5" fillId="0" borderId="7" xfId="1" applyFont="1" applyBorder="1"/>
    <xf numFmtId="0" fontId="4" fillId="0" borderId="0" xfId="1" applyFont="1"/>
    <xf numFmtId="0" fontId="6" fillId="0" borderId="2" xfId="1" applyFont="1" applyBorder="1"/>
    <xf numFmtId="0" fontId="10" fillId="0" borderId="1" xfId="1" applyFont="1" applyBorder="1"/>
    <xf numFmtId="0" fontId="6" fillId="0" borderId="3" xfId="1" applyFont="1" applyBorder="1"/>
    <xf numFmtId="0" fontId="6" fillId="0" borderId="7" xfId="1" applyFont="1" applyBorder="1"/>
    <xf numFmtId="0" fontId="11" fillId="0" borderId="0" xfId="1" applyFont="1" applyAlignment="1">
      <alignment horizontal="right"/>
    </xf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3" fillId="3" borderId="9" xfId="1" applyFont="1" applyFill="1" applyBorder="1" applyAlignment="1">
      <alignment horizontal="center" vertical="center" wrapText="1"/>
    </xf>
    <xf numFmtId="0" fontId="15" fillId="0" borderId="9" xfId="1" applyFont="1" applyBorder="1" applyAlignment="1">
      <alignment horizontal="left" vertical="center" wrapText="1"/>
    </xf>
    <xf numFmtId="0" fontId="15" fillId="0" borderId="9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4" fillId="4" borderId="9" xfId="1" applyFont="1" applyFill="1" applyBorder="1" applyAlignment="1">
      <alignment horizontal="left" vertical="center" wrapText="1"/>
    </xf>
    <xf numFmtId="0" fontId="14" fillId="4" borderId="9" xfId="1" applyFont="1" applyFill="1" applyBorder="1" applyAlignment="1">
      <alignment horizontal="center" vertical="center" wrapText="1"/>
    </xf>
    <xf numFmtId="0" fontId="13" fillId="4" borderId="9" xfId="1" applyFont="1" applyFill="1" applyBorder="1" applyAlignment="1">
      <alignment vertical="center"/>
    </xf>
    <xf numFmtId="0" fontId="14" fillId="0" borderId="0" xfId="1" quotePrefix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0" xfId="1" quotePrefix="1" applyFont="1" applyAlignment="1">
      <alignment vertical="center" textRotation="90" wrapText="1"/>
    </xf>
    <xf numFmtId="0" fontId="2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21" fillId="2" borderId="0" xfId="0" applyFont="1" applyFill="1" applyAlignment="1">
      <alignment horizontal="left"/>
    </xf>
    <xf numFmtId="0" fontId="23" fillId="0" borderId="0" xfId="0" applyFont="1"/>
    <xf numFmtId="0" fontId="18" fillId="7" borderId="13" xfId="0" applyFont="1" applyFill="1" applyBorder="1" applyAlignment="1">
      <alignment horizontal="left"/>
    </xf>
    <xf numFmtId="0" fontId="18" fillId="7" borderId="14" xfId="0" applyFont="1" applyFill="1" applyBorder="1" applyAlignment="1">
      <alignment horizontal="left"/>
    </xf>
    <xf numFmtId="0" fontId="18" fillId="7" borderId="15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14" fontId="22" fillId="2" borderId="0" xfId="0" applyNumberFormat="1" applyFont="1" applyFill="1" applyAlignment="1">
      <alignment horizontal="left" vertical="center"/>
    </xf>
    <xf numFmtId="0" fontId="23" fillId="2" borderId="0" xfId="0" applyFont="1" applyFill="1"/>
    <xf numFmtId="0" fontId="24" fillId="0" borderId="0" xfId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14" fillId="0" borderId="10" xfId="1" quotePrefix="1" applyFont="1" applyBorder="1" applyAlignment="1">
      <alignment horizontal="center" vertical="center" textRotation="90" wrapText="1"/>
    </xf>
    <xf numFmtId="0" fontId="14" fillId="0" borderId="11" xfId="1" quotePrefix="1" applyFont="1" applyBorder="1" applyAlignment="1">
      <alignment horizontal="center" vertical="center" textRotation="90" wrapText="1"/>
    </xf>
    <xf numFmtId="0" fontId="1" fillId="0" borderId="11" xfId="1" applyBorder="1" applyAlignment="1">
      <alignment horizontal="center" vertical="center" textRotation="90" wrapText="1"/>
    </xf>
    <xf numFmtId="0" fontId="1" fillId="0" borderId="12" xfId="1" applyBorder="1" applyAlignment="1">
      <alignment horizontal="center" vertical="center" textRotation="90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7" fillId="6" borderId="10" xfId="1" applyFont="1" applyFill="1" applyBorder="1" applyAlignment="1">
      <alignment horizontal="center" vertical="center" wrapText="1"/>
    </xf>
    <xf numFmtId="0" fontId="17" fillId="6" borderId="11" xfId="1" applyFont="1" applyFill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left"/>
    </xf>
    <xf numFmtId="0" fontId="18" fillId="7" borderId="14" xfId="0" applyFont="1" applyFill="1" applyBorder="1" applyAlignment="1">
      <alignment horizontal="left"/>
    </xf>
    <xf numFmtId="0" fontId="18" fillId="7" borderId="15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12" fillId="3" borderId="0" xfId="1" applyFont="1" applyFill="1" applyAlignment="1">
      <alignment horizontal="left"/>
    </xf>
    <xf numFmtId="0" fontId="12" fillId="3" borderId="8" xfId="1" applyFont="1" applyFill="1" applyBorder="1" applyAlignment="1">
      <alignment horizontal="left"/>
    </xf>
    <xf numFmtId="0" fontId="9" fillId="5" borderId="14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25" fillId="0" borderId="9" xfId="1" applyFont="1" applyBorder="1" applyAlignment="1">
      <alignment horizontal="left" vertical="center" wrapText="1"/>
    </xf>
    <xf numFmtId="0" fontId="25" fillId="0" borderId="9" xfId="1" applyFont="1" applyBorder="1" applyAlignment="1">
      <alignment horizontal="center" vertical="center" wrapText="1"/>
    </xf>
  </cellXfs>
  <cellStyles count="2">
    <cellStyle name="Normálna" xfId="0" builtinId="0"/>
    <cellStyle name="Normálna 2 2" xfId="1" xr:uid="{ADD19AC9-AB24-9142-9C51-02E5CA619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A76A-0F59-A74A-8C92-219A77832A8C}">
  <sheetPr>
    <pageSetUpPr fitToPage="1"/>
  </sheetPr>
  <dimension ref="A1:F106"/>
  <sheetViews>
    <sheetView tabSelected="1" zoomScaleNormal="273" workbookViewId="0">
      <selection activeCell="D99" sqref="D99"/>
    </sheetView>
  </sheetViews>
  <sheetFormatPr baseColWidth="10" defaultColWidth="12.33203125" defaultRowHeight="16" x14ac:dyDescent="0.2"/>
  <cols>
    <col min="1" max="1" width="12.33203125" style="1" customWidth="1"/>
    <col min="2" max="2" width="11.6640625" style="1" customWidth="1"/>
    <col min="3" max="3" width="70.1640625" style="1" customWidth="1"/>
    <col min="4" max="4" width="26.6640625" style="1" bestFit="1" customWidth="1"/>
    <col min="5" max="5" width="22.83203125" style="1" customWidth="1"/>
    <col min="6" max="6" width="12.33203125" style="41"/>
    <col min="7" max="16384" width="12.33203125" style="1"/>
  </cols>
  <sheetData>
    <row r="1" spans="1:5" x14ac:dyDescent="0.2">
      <c r="A1" s="64" t="s">
        <v>24</v>
      </c>
      <c r="B1" s="65"/>
      <c r="C1" s="66"/>
      <c r="D1" s="42" t="s">
        <v>0</v>
      </c>
      <c r="E1" s="43"/>
    </row>
    <row r="2" spans="1:5" x14ac:dyDescent="0.2">
      <c r="A2" s="67"/>
      <c r="B2" s="68"/>
      <c r="C2" s="69"/>
      <c r="D2" s="44"/>
      <c r="E2" s="45"/>
    </row>
    <row r="3" spans="1:5" x14ac:dyDescent="0.2">
      <c r="A3" s="2" t="s">
        <v>20</v>
      </c>
      <c r="B3" s="3"/>
      <c r="C3" s="3"/>
      <c r="D3" s="4"/>
      <c r="E3" s="5"/>
    </row>
    <row r="4" spans="1:5" x14ac:dyDescent="0.2">
      <c r="A4" s="6" t="s">
        <v>1</v>
      </c>
      <c r="B4" s="7"/>
      <c r="C4" s="7"/>
      <c r="D4" s="46"/>
      <c r="E4" s="47"/>
    </row>
    <row r="5" spans="1:5" x14ac:dyDescent="0.2">
      <c r="A5" s="6" t="s">
        <v>2</v>
      </c>
      <c r="B5" s="7"/>
      <c r="C5" s="7"/>
      <c r="D5" s="48"/>
      <c r="E5" s="49"/>
    </row>
    <row r="6" spans="1:5" x14ac:dyDescent="0.2">
      <c r="A6" s="6" t="s">
        <v>3</v>
      </c>
      <c r="B6" s="7"/>
      <c r="C6" s="7"/>
      <c r="D6" s="48"/>
      <c r="E6" s="49"/>
    </row>
    <row r="7" spans="1:5" x14ac:dyDescent="0.2">
      <c r="A7" s="6" t="s">
        <v>4</v>
      </c>
      <c r="B7" s="7"/>
      <c r="C7" s="7"/>
      <c r="D7" s="48"/>
      <c r="E7" s="49"/>
    </row>
    <row r="8" spans="1:5" x14ac:dyDescent="0.2">
      <c r="A8" s="6" t="s">
        <v>5</v>
      </c>
      <c r="B8" s="7"/>
      <c r="C8" s="7"/>
      <c r="D8" s="48"/>
      <c r="E8" s="49"/>
    </row>
    <row r="9" spans="1:5" x14ac:dyDescent="0.2">
      <c r="A9" s="8" t="s">
        <v>6</v>
      </c>
      <c r="B9" s="7"/>
      <c r="C9" s="9"/>
      <c r="D9" s="48"/>
      <c r="E9" s="49"/>
    </row>
    <row r="10" spans="1:5" x14ac:dyDescent="0.2">
      <c r="A10" s="11" t="s">
        <v>21</v>
      </c>
      <c r="B10" s="10"/>
      <c r="C10" s="10"/>
      <c r="D10" s="10"/>
      <c r="E10" s="12"/>
    </row>
    <row r="11" spans="1:5" x14ac:dyDescent="0.2">
      <c r="A11" s="13"/>
      <c r="B11" s="14"/>
      <c r="C11" s="72" t="s">
        <v>62</v>
      </c>
      <c r="D11" s="72"/>
      <c r="E11" s="73"/>
    </row>
    <row r="12" spans="1:5" x14ac:dyDescent="0.2">
      <c r="A12" s="15"/>
      <c r="B12" s="16"/>
      <c r="C12" s="16"/>
      <c r="D12" s="16"/>
      <c r="E12" s="17"/>
    </row>
    <row r="13" spans="1:5" x14ac:dyDescent="0.2">
      <c r="A13" s="7"/>
      <c r="B13" s="7"/>
      <c r="C13" s="7"/>
      <c r="D13" s="7"/>
      <c r="E13" s="7"/>
    </row>
    <row r="14" spans="1:5" ht="30" x14ac:dyDescent="0.2">
      <c r="A14" s="18" t="s">
        <v>7</v>
      </c>
      <c r="B14" s="18" t="s">
        <v>8</v>
      </c>
      <c r="C14" s="18" t="s">
        <v>9</v>
      </c>
      <c r="D14" s="18" t="s">
        <v>10</v>
      </c>
      <c r="E14" s="18" t="s">
        <v>11</v>
      </c>
    </row>
    <row r="15" spans="1:5" ht="16" customHeight="1" x14ac:dyDescent="0.2">
      <c r="A15" s="50" t="str">
        <f>(C11)</f>
        <v>Technológia váženia</v>
      </c>
      <c r="B15" s="54" t="s">
        <v>12</v>
      </c>
      <c r="C15" s="23" t="s">
        <v>61</v>
      </c>
      <c r="D15" s="24"/>
      <c r="E15" s="25"/>
    </row>
    <row r="16" spans="1:5" ht="16" customHeight="1" x14ac:dyDescent="0.2">
      <c r="A16" s="51"/>
      <c r="B16" s="55"/>
      <c r="C16" s="19" t="s">
        <v>30</v>
      </c>
      <c r="D16" s="20" t="s">
        <v>13</v>
      </c>
      <c r="E16" s="22"/>
    </row>
    <row r="17" spans="1:5" ht="16" customHeight="1" x14ac:dyDescent="0.2">
      <c r="A17" s="51"/>
      <c r="B17" s="55"/>
      <c r="C17" s="19" t="s">
        <v>56</v>
      </c>
      <c r="D17" s="20" t="s">
        <v>25</v>
      </c>
      <c r="E17" s="21"/>
    </row>
    <row r="18" spans="1:5" ht="16" customHeight="1" x14ac:dyDescent="0.2">
      <c r="A18" s="52"/>
      <c r="B18" s="56"/>
      <c r="C18" s="19" t="s">
        <v>54</v>
      </c>
      <c r="D18" s="20" t="s">
        <v>19</v>
      </c>
      <c r="E18" s="21"/>
    </row>
    <row r="19" spans="1:5" ht="16" customHeight="1" x14ac:dyDescent="0.2">
      <c r="A19" s="52"/>
      <c r="B19" s="56"/>
      <c r="C19" s="19" t="s">
        <v>37</v>
      </c>
      <c r="D19" s="20" t="s">
        <v>26</v>
      </c>
      <c r="E19" s="21"/>
    </row>
    <row r="20" spans="1:5" ht="16" customHeight="1" x14ac:dyDescent="0.2">
      <c r="A20" s="52"/>
      <c r="B20" s="56"/>
      <c r="C20" s="19" t="s">
        <v>32</v>
      </c>
      <c r="D20" s="20" t="s">
        <v>33</v>
      </c>
      <c r="E20" s="21"/>
    </row>
    <row r="21" spans="1:5" ht="16" customHeight="1" x14ac:dyDescent="0.2">
      <c r="A21" s="52"/>
      <c r="B21" s="56"/>
      <c r="C21" s="19" t="s">
        <v>29</v>
      </c>
      <c r="D21" s="20" t="s">
        <v>31</v>
      </c>
      <c r="E21" s="21"/>
    </row>
    <row r="22" spans="1:5" ht="16" customHeight="1" x14ac:dyDescent="0.2">
      <c r="A22" s="52"/>
      <c r="B22" s="56"/>
      <c r="C22" s="19" t="s">
        <v>27</v>
      </c>
      <c r="D22" s="20" t="s">
        <v>13</v>
      </c>
      <c r="E22" s="22"/>
    </row>
    <row r="23" spans="1:5" ht="16" customHeight="1" x14ac:dyDescent="0.2">
      <c r="A23" s="52"/>
      <c r="B23" s="56"/>
      <c r="C23" s="19" t="s">
        <v>28</v>
      </c>
      <c r="D23" s="20" t="s">
        <v>13</v>
      </c>
      <c r="E23" s="22"/>
    </row>
    <row r="24" spans="1:5" ht="16" customHeight="1" x14ac:dyDescent="0.2">
      <c r="A24" s="52"/>
      <c r="B24" s="56"/>
      <c r="C24" s="91" t="s">
        <v>58</v>
      </c>
      <c r="D24" s="92" t="s">
        <v>59</v>
      </c>
      <c r="E24" s="22"/>
    </row>
    <row r="25" spans="1:5" ht="25.5" customHeight="1" x14ac:dyDescent="0.2">
      <c r="A25" s="52"/>
      <c r="B25" s="56"/>
      <c r="C25" s="91" t="s">
        <v>55</v>
      </c>
      <c r="D25" s="92" t="s">
        <v>13</v>
      </c>
      <c r="E25" s="22"/>
    </row>
    <row r="26" spans="1:5" ht="16" customHeight="1" x14ac:dyDescent="0.2">
      <c r="A26" s="52"/>
      <c r="B26" s="56"/>
      <c r="C26" s="19" t="s">
        <v>41</v>
      </c>
      <c r="D26" s="20" t="s">
        <v>13</v>
      </c>
      <c r="E26" s="22"/>
    </row>
    <row r="27" spans="1:5" ht="16" customHeight="1" x14ac:dyDescent="0.2">
      <c r="A27" s="52"/>
      <c r="B27" s="56"/>
      <c r="C27" s="19" t="s">
        <v>40</v>
      </c>
      <c r="D27" s="20" t="s">
        <v>13</v>
      </c>
      <c r="E27" s="22"/>
    </row>
    <row r="28" spans="1:5" ht="16" customHeight="1" x14ac:dyDescent="0.2">
      <c r="A28" s="52"/>
      <c r="B28" s="56"/>
      <c r="C28" s="23" t="s">
        <v>60</v>
      </c>
      <c r="D28" s="24"/>
      <c r="E28" s="25"/>
    </row>
    <row r="29" spans="1:5" ht="16" customHeight="1" x14ac:dyDescent="0.2">
      <c r="A29" s="52"/>
      <c r="B29" s="56"/>
      <c r="C29" s="19" t="s">
        <v>30</v>
      </c>
      <c r="D29" s="20" t="s">
        <v>13</v>
      </c>
      <c r="E29" s="22"/>
    </row>
    <row r="30" spans="1:5" ht="16" customHeight="1" x14ac:dyDescent="0.2">
      <c r="A30" s="52"/>
      <c r="B30" s="56"/>
      <c r="C30" s="19" t="s">
        <v>56</v>
      </c>
      <c r="D30" s="20" t="s">
        <v>34</v>
      </c>
      <c r="E30" s="21"/>
    </row>
    <row r="31" spans="1:5" ht="16" customHeight="1" x14ac:dyDescent="0.2">
      <c r="A31" s="52"/>
      <c r="B31" s="56"/>
      <c r="C31" s="19" t="s">
        <v>54</v>
      </c>
      <c r="D31" s="20" t="s">
        <v>35</v>
      </c>
      <c r="E31" s="21"/>
    </row>
    <row r="32" spans="1:5" ht="16" customHeight="1" x14ac:dyDescent="0.2">
      <c r="A32" s="52"/>
      <c r="B32" s="56"/>
      <c r="C32" s="19" t="s">
        <v>37</v>
      </c>
      <c r="D32" s="20" t="s">
        <v>36</v>
      </c>
      <c r="E32" s="21"/>
    </row>
    <row r="33" spans="1:5" ht="16" customHeight="1" x14ac:dyDescent="0.2">
      <c r="A33" s="52"/>
      <c r="B33" s="56"/>
      <c r="C33" s="19" t="s">
        <v>38</v>
      </c>
      <c r="D33" s="20" t="s">
        <v>13</v>
      </c>
      <c r="E33" s="22"/>
    </row>
    <row r="34" spans="1:5" ht="16" customHeight="1" x14ac:dyDescent="0.2">
      <c r="A34" s="52"/>
      <c r="B34" s="56"/>
      <c r="C34" s="19" t="s">
        <v>32</v>
      </c>
      <c r="D34" s="20" t="s">
        <v>33</v>
      </c>
      <c r="E34" s="21"/>
    </row>
    <row r="35" spans="1:5" ht="16" customHeight="1" x14ac:dyDescent="0.2">
      <c r="A35" s="52"/>
      <c r="B35" s="56"/>
      <c r="C35" s="19" t="s">
        <v>29</v>
      </c>
      <c r="D35" s="20" t="s">
        <v>39</v>
      </c>
      <c r="E35" s="21"/>
    </row>
    <row r="36" spans="1:5" ht="16" customHeight="1" x14ac:dyDescent="0.2">
      <c r="A36" s="52"/>
      <c r="B36" s="56"/>
      <c r="C36" s="19" t="s">
        <v>27</v>
      </c>
      <c r="D36" s="20" t="s">
        <v>13</v>
      </c>
      <c r="E36" s="22"/>
    </row>
    <row r="37" spans="1:5" ht="16" customHeight="1" x14ac:dyDescent="0.2">
      <c r="A37" s="52"/>
      <c r="B37" s="56"/>
      <c r="C37" s="19" t="s">
        <v>28</v>
      </c>
      <c r="D37" s="20" t="s">
        <v>13</v>
      </c>
      <c r="E37" s="22"/>
    </row>
    <row r="38" spans="1:5" ht="16" customHeight="1" x14ac:dyDescent="0.2">
      <c r="A38" s="52"/>
      <c r="B38" s="56"/>
      <c r="C38" s="91" t="s">
        <v>58</v>
      </c>
      <c r="D38" s="92" t="s">
        <v>59</v>
      </c>
      <c r="E38" s="22"/>
    </row>
    <row r="39" spans="1:5" ht="26" x14ac:dyDescent="0.2">
      <c r="A39" s="52"/>
      <c r="B39" s="56"/>
      <c r="C39" s="91" t="s">
        <v>55</v>
      </c>
      <c r="D39" s="92" t="s">
        <v>13</v>
      </c>
      <c r="E39" s="22"/>
    </row>
    <row r="40" spans="1:5" ht="16" customHeight="1" x14ac:dyDescent="0.2">
      <c r="A40" s="52"/>
      <c r="B40" s="56"/>
      <c r="C40" s="19" t="s">
        <v>41</v>
      </c>
      <c r="D40" s="20" t="s">
        <v>13</v>
      </c>
      <c r="E40" s="22"/>
    </row>
    <row r="41" spans="1:5" ht="16" customHeight="1" x14ac:dyDescent="0.2">
      <c r="A41" s="52"/>
      <c r="B41" s="56"/>
      <c r="C41" s="19" t="s">
        <v>40</v>
      </c>
      <c r="D41" s="20" t="s">
        <v>13</v>
      </c>
      <c r="E41" s="22"/>
    </row>
    <row r="42" spans="1:5" ht="16" customHeight="1" x14ac:dyDescent="0.2">
      <c r="A42" s="52"/>
      <c r="B42" s="56"/>
      <c r="C42" s="23" t="s">
        <v>48</v>
      </c>
      <c r="D42" s="24"/>
      <c r="E42" s="25"/>
    </row>
    <row r="43" spans="1:5" ht="16" customHeight="1" x14ac:dyDescent="0.2">
      <c r="A43" s="52"/>
      <c r="B43" s="56"/>
      <c r="C43" s="19" t="s">
        <v>30</v>
      </c>
      <c r="D43" s="20" t="s">
        <v>13</v>
      </c>
      <c r="E43" s="22"/>
    </row>
    <row r="44" spans="1:5" ht="16" customHeight="1" x14ac:dyDescent="0.2">
      <c r="A44" s="52"/>
      <c r="B44" s="56"/>
      <c r="C44" s="19" t="s">
        <v>56</v>
      </c>
      <c r="D44" s="20" t="s">
        <v>42</v>
      </c>
      <c r="E44" s="21"/>
    </row>
    <row r="45" spans="1:5" ht="16" customHeight="1" x14ac:dyDescent="0.2">
      <c r="A45" s="52"/>
      <c r="B45" s="56"/>
      <c r="C45" s="19" t="s">
        <v>54</v>
      </c>
      <c r="D45" s="20" t="s">
        <v>43</v>
      </c>
      <c r="E45" s="21"/>
    </row>
    <row r="46" spans="1:5" ht="16" customHeight="1" x14ac:dyDescent="0.2">
      <c r="A46" s="52"/>
      <c r="B46" s="56"/>
      <c r="C46" s="19" t="s">
        <v>38</v>
      </c>
      <c r="D46" s="20" t="s">
        <v>13</v>
      </c>
      <c r="E46" s="22"/>
    </row>
    <row r="47" spans="1:5" ht="16" customHeight="1" x14ac:dyDescent="0.2">
      <c r="A47" s="52"/>
      <c r="B47" s="56"/>
      <c r="C47" s="19" t="s">
        <v>32</v>
      </c>
      <c r="D47" s="20" t="s">
        <v>33</v>
      </c>
      <c r="E47" s="21"/>
    </row>
    <row r="48" spans="1:5" ht="16" customHeight="1" x14ac:dyDescent="0.2">
      <c r="A48" s="52"/>
      <c r="B48" s="56"/>
      <c r="C48" s="19" t="s">
        <v>29</v>
      </c>
      <c r="D48" s="20" t="s">
        <v>44</v>
      </c>
      <c r="E48" s="21"/>
    </row>
    <row r="49" spans="1:5" ht="16" customHeight="1" x14ac:dyDescent="0.2">
      <c r="A49" s="52"/>
      <c r="B49" s="56"/>
      <c r="C49" s="19" t="s">
        <v>45</v>
      </c>
      <c r="D49" s="20" t="s">
        <v>13</v>
      </c>
      <c r="E49" s="22"/>
    </row>
    <row r="50" spans="1:5" ht="16" customHeight="1" x14ac:dyDescent="0.2">
      <c r="A50" s="52"/>
      <c r="B50" s="56"/>
      <c r="C50" s="19" t="s">
        <v>27</v>
      </c>
      <c r="D50" s="20" t="s">
        <v>13</v>
      </c>
      <c r="E50" s="22"/>
    </row>
    <row r="51" spans="1:5" ht="16" customHeight="1" x14ac:dyDescent="0.2">
      <c r="A51" s="52"/>
      <c r="B51" s="56"/>
      <c r="C51" s="19" t="s">
        <v>47</v>
      </c>
      <c r="D51" s="20" t="s">
        <v>13</v>
      </c>
      <c r="E51" s="22"/>
    </row>
    <row r="52" spans="1:5" ht="16" customHeight="1" x14ac:dyDescent="0.2">
      <c r="A52" s="52"/>
      <c r="B52" s="56"/>
      <c r="C52" s="19" t="s">
        <v>28</v>
      </c>
      <c r="D52" s="20" t="s">
        <v>13</v>
      </c>
      <c r="E52" s="22"/>
    </row>
    <row r="53" spans="1:5" ht="16" customHeight="1" x14ac:dyDescent="0.2">
      <c r="A53" s="52"/>
      <c r="B53" s="56"/>
      <c r="C53" s="91" t="s">
        <v>58</v>
      </c>
      <c r="D53" s="92" t="s">
        <v>59</v>
      </c>
      <c r="E53" s="22"/>
    </row>
    <row r="54" spans="1:5" ht="26" x14ac:dyDescent="0.2">
      <c r="A54" s="52"/>
      <c r="B54" s="56"/>
      <c r="C54" s="91" t="s">
        <v>55</v>
      </c>
      <c r="D54" s="92" t="s">
        <v>13</v>
      </c>
      <c r="E54" s="22"/>
    </row>
    <row r="55" spans="1:5" ht="16" customHeight="1" x14ac:dyDescent="0.2">
      <c r="A55" s="52"/>
      <c r="B55" s="56"/>
      <c r="C55" s="19" t="s">
        <v>57</v>
      </c>
      <c r="D55" s="20" t="s">
        <v>13</v>
      </c>
      <c r="E55" s="22"/>
    </row>
    <row r="56" spans="1:5" ht="16" customHeight="1" x14ac:dyDescent="0.2">
      <c r="A56" s="52"/>
      <c r="B56" s="56"/>
      <c r="C56" s="19" t="s">
        <v>46</v>
      </c>
      <c r="D56" s="20" t="s">
        <v>13</v>
      </c>
      <c r="E56" s="22"/>
    </row>
    <row r="57" spans="1:5" ht="16" customHeight="1" x14ac:dyDescent="0.2">
      <c r="A57" s="52"/>
      <c r="B57" s="56"/>
      <c r="C57" s="19" t="s">
        <v>41</v>
      </c>
      <c r="D57" s="20" t="s">
        <v>13</v>
      </c>
      <c r="E57" s="22"/>
    </row>
    <row r="58" spans="1:5" ht="16" customHeight="1" x14ac:dyDescent="0.2">
      <c r="A58" s="52"/>
      <c r="B58" s="56"/>
      <c r="C58" s="19" t="s">
        <v>40</v>
      </c>
      <c r="D58" s="20" t="s">
        <v>13</v>
      </c>
      <c r="E58" s="22"/>
    </row>
    <row r="59" spans="1:5" ht="16" customHeight="1" x14ac:dyDescent="0.2">
      <c r="A59" s="52"/>
      <c r="B59" s="56"/>
      <c r="C59" s="23" t="s">
        <v>49</v>
      </c>
      <c r="D59" s="24"/>
      <c r="E59" s="25"/>
    </row>
    <row r="60" spans="1:5" ht="16" customHeight="1" x14ac:dyDescent="0.2">
      <c r="A60" s="52"/>
      <c r="B60" s="56"/>
      <c r="C60" s="19" t="s">
        <v>30</v>
      </c>
      <c r="D60" s="20" t="s">
        <v>13</v>
      </c>
      <c r="E60" s="22"/>
    </row>
    <row r="61" spans="1:5" ht="16" customHeight="1" x14ac:dyDescent="0.2">
      <c r="A61" s="52"/>
      <c r="B61" s="56"/>
      <c r="C61" s="19" t="s">
        <v>56</v>
      </c>
      <c r="D61" s="20" t="s">
        <v>50</v>
      </c>
      <c r="E61" s="21"/>
    </row>
    <row r="62" spans="1:5" ht="16" customHeight="1" x14ac:dyDescent="0.2">
      <c r="A62" s="52"/>
      <c r="B62" s="56"/>
      <c r="C62" s="19" t="s">
        <v>54</v>
      </c>
      <c r="D62" s="20" t="s">
        <v>43</v>
      </c>
      <c r="E62" s="21"/>
    </row>
    <row r="63" spans="1:5" ht="16" customHeight="1" x14ac:dyDescent="0.2">
      <c r="A63" s="52"/>
      <c r="B63" s="56"/>
      <c r="C63" s="19" t="s">
        <v>38</v>
      </c>
      <c r="D63" s="20" t="s">
        <v>13</v>
      </c>
      <c r="E63" s="22"/>
    </row>
    <row r="64" spans="1:5" x14ac:dyDescent="0.2">
      <c r="A64" s="52"/>
      <c r="B64" s="56"/>
      <c r="C64" s="19" t="s">
        <v>32</v>
      </c>
      <c r="D64" s="20" t="s">
        <v>33</v>
      </c>
      <c r="E64" s="21"/>
    </row>
    <row r="65" spans="1:5" ht="16" customHeight="1" x14ac:dyDescent="0.2">
      <c r="A65" s="52"/>
      <c r="B65" s="56"/>
      <c r="C65" s="19" t="s">
        <v>29</v>
      </c>
      <c r="D65" s="20" t="s">
        <v>44</v>
      </c>
      <c r="E65" s="21"/>
    </row>
    <row r="66" spans="1:5" ht="15" customHeight="1" x14ac:dyDescent="0.2">
      <c r="A66" s="52"/>
      <c r="B66" s="56"/>
      <c r="C66" s="19" t="s">
        <v>45</v>
      </c>
      <c r="D66" s="20" t="s">
        <v>13</v>
      </c>
      <c r="E66" s="22"/>
    </row>
    <row r="67" spans="1:5" ht="16" customHeight="1" x14ac:dyDescent="0.2">
      <c r="A67" s="52"/>
      <c r="B67" s="56"/>
      <c r="C67" s="19" t="s">
        <v>27</v>
      </c>
      <c r="D67" s="20" t="s">
        <v>13</v>
      </c>
      <c r="E67" s="22"/>
    </row>
    <row r="68" spans="1:5" ht="16" customHeight="1" x14ac:dyDescent="0.2">
      <c r="A68" s="52"/>
      <c r="B68" s="56"/>
      <c r="C68" s="19" t="s">
        <v>47</v>
      </c>
      <c r="D68" s="20" t="s">
        <v>13</v>
      </c>
      <c r="E68" s="22"/>
    </row>
    <row r="69" spans="1:5" ht="16" customHeight="1" x14ac:dyDescent="0.2">
      <c r="A69" s="52"/>
      <c r="B69" s="56"/>
      <c r="C69" s="19" t="s">
        <v>28</v>
      </c>
      <c r="D69" s="20" t="s">
        <v>13</v>
      </c>
      <c r="E69" s="22"/>
    </row>
    <row r="70" spans="1:5" ht="16" customHeight="1" x14ac:dyDescent="0.2">
      <c r="A70" s="52"/>
      <c r="B70" s="56"/>
      <c r="C70" s="91" t="s">
        <v>58</v>
      </c>
      <c r="D70" s="92" t="s">
        <v>59</v>
      </c>
      <c r="E70" s="22"/>
    </row>
    <row r="71" spans="1:5" ht="26" x14ac:dyDescent="0.2">
      <c r="A71" s="52"/>
      <c r="B71" s="56"/>
      <c r="C71" s="91" t="s">
        <v>55</v>
      </c>
      <c r="D71" s="92" t="s">
        <v>13</v>
      </c>
      <c r="E71" s="22"/>
    </row>
    <row r="72" spans="1:5" ht="16" customHeight="1" x14ac:dyDescent="0.2">
      <c r="A72" s="52"/>
      <c r="B72" s="56"/>
      <c r="C72" s="19" t="s">
        <v>57</v>
      </c>
      <c r="D72" s="20" t="s">
        <v>13</v>
      </c>
      <c r="E72" s="22"/>
    </row>
    <row r="73" spans="1:5" ht="16" customHeight="1" x14ac:dyDescent="0.2">
      <c r="A73" s="52"/>
      <c r="B73" s="56"/>
      <c r="C73" s="19" t="s">
        <v>46</v>
      </c>
      <c r="D73" s="20" t="s">
        <v>13</v>
      </c>
      <c r="E73" s="22"/>
    </row>
    <row r="74" spans="1:5" x14ac:dyDescent="0.2">
      <c r="A74" s="52"/>
      <c r="B74" s="56"/>
      <c r="C74" s="19" t="s">
        <v>41</v>
      </c>
      <c r="D74" s="20" t="s">
        <v>13</v>
      </c>
      <c r="E74" s="22"/>
    </row>
    <row r="75" spans="1:5" ht="16" customHeight="1" x14ac:dyDescent="0.2">
      <c r="A75" s="52"/>
      <c r="B75" s="56"/>
      <c r="C75" s="19" t="s">
        <v>40</v>
      </c>
      <c r="D75" s="20" t="s">
        <v>13</v>
      </c>
      <c r="E75" s="22"/>
    </row>
    <row r="76" spans="1:5" ht="16" customHeight="1" x14ac:dyDescent="0.2">
      <c r="A76" s="52"/>
      <c r="B76" s="57" t="s">
        <v>14</v>
      </c>
      <c r="C76" s="19" t="s">
        <v>51</v>
      </c>
      <c r="D76" s="20" t="s">
        <v>13</v>
      </c>
      <c r="E76" s="22"/>
    </row>
    <row r="77" spans="1:5" ht="16" customHeight="1" x14ac:dyDescent="0.2">
      <c r="A77" s="52"/>
      <c r="B77" s="58"/>
      <c r="C77" s="19" t="s">
        <v>15</v>
      </c>
      <c r="D77" s="20" t="s">
        <v>13</v>
      </c>
      <c r="E77" s="22"/>
    </row>
    <row r="78" spans="1:5" ht="16" customHeight="1" x14ac:dyDescent="0.2">
      <c r="A78" s="52"/>
      <c r="B78" s="59"/>
      <c r="C78" s="19" t="s">
        <v>16</v>
      </c>
      <c r="D78" s="20" t="s">
        <v>13</v>
      </c>
      <c r="E78" s="22"/>
    </row>
    <row r="79" spans="1:5" ht="16" customHeight="1" x14ac:dyDescent="0.2">
      <c r="A79" s="53"/>
      <c r="B79" s="60"/>
      <c r="C79" s="19" t="s">
        <v>17</v>
      </c>
      <c r="D79" s="20" t="s">
        <v>13</v>
      </c>
      <c r="E79" s="22"/>
    </row>
    <row r="80" spans="1:5" ht="17" thickBot="1" x14ac:dyDescent="0.25">
      <c r="A80" s="26"/>
      <c r="D80" s="27"/>
      <c r="E80" s="7"/>
    </row>
    <row r="81" spans="1:5" ht="17" thickBot="1" x14ac:dyDescent="0.25">
      <c r="A81" s="61" t="str">
        <f>C15</f>
        <v>Plošinová váha s dvoma nájazdmi 300 kg</v>
      </c>
      <c r="B81" s="62"/>
      <c r="C81" s="63"/>
      <c r="D81" s="74"/>
      <c r="E81" s="75"/>
    </row>
    <row r="82" spans="1:5" x14ac:dyDescent="0.2">
      <c r="A82" s="76" t="s">
        <v>22</v>
      </c>
      <c r="B82" s="77"/>
      <c r="C82" s="78"/>
      <c r="D82" s="79">
        <v>0</v>
      </c>
      <c r="E82" s="80"/>
    </row>
    <row r="83" spans="1:5" ht="17" thickBot="1" x14ac:dyDescent="0.25">
      <c r="A83" s="81" t="s">
        <v>52</v>
      </c>
      <c r="B83" s="82"/>
      <c r="C83" s="83"/>
      <c r="D83" s="84"/>
      <c r="E83" s="85"/>
    </row>
    <row r="84" spans="1:5" ht="17" thickBot="1" x14ac:dyDescent="0.25"/>
    <row r="85" spans="1:5" ht="17" thickBot="1" x14ac:dyDescent="0.25">
      <c r="A85" s="61" t="str">
        <f>C28</f>
        <v>Plošinová váha s dvoma nájazdmi 1500 kg</v>
      </c>
      <c r="B85" s="62"/>
      <c r="C85" s="63"/>
      <c r="D85" s="74"/>
      <c r="E85" s="75"/>
    </row>
    <row r="86" spans="1:5" x14ac:dyDescent="0.2">
      <c r="A86" s="76" t="s">
        <v>22</v>
      </c>
      <c r="B86" s="77"/>
      <c r="C86" s="78"/>
      <c r="D86" s="79">
        <v>0</v>
      </c>
      <c r="E86" s="80"/>
    </row>
    <row r="87" spans="1:5" ht="17" thickBot="1" x14ac:dyDescent="0.25">
      <c r="A87" s="81" t="s">
        <v>52</v>
      </c>
      <c r="B87" s="82"/>
      <c r="C87" s="83"/>
      <c r="D87" s="84"/>
      <c r="E87" s="85"/>
    </row>
    <row r="88" spans="1:5" ht="17" thickBot="1" x14ac:dyDescent="0.25"/>
    <row r="89" spans="1:5" ht="17" thickBot="1" x14ac:dyDescent="0.25">
      <c r="A89" s="61" t="str">
        <f>C42</f>
        <v>Plošinová váha so stĺpikom 6 kg</v>
      </c>
      <c r="B89" s="62"/>
      <c r="C89" s="63"/>
      <c r="D89" s="74"/>
      <c r="E89" s="75"/>
    </row>
    <row r="90" spans="1:5" x14ac:dyDescent="0.2">
      <c r="A90" s="76" t="s">
        <v>22</v>
      </c>
      <c r="B90" s="77"/>
      <c r="C90" s="78"/>
      <c r="D90" s="79">
        <v>0</v>
      </c>
      <c r="E90" s="80"/>
    </row>
    <row r="91" spans="1:5" ht="17" thickBot="1" x14ac:dyDescent="0.25">
      <c r="A91" s="81" t="s">
        <v>52</v>
      </c>
      <c r="B91" s="82"/>
      <c r="C91" s="83"/>
      <c r="D91" s="84"/>
      <c r="E91" s="85"/>
    </row>
    <row r="92" spans="1:5" ht="17" thickBot="1" x14ac:dyDescent="0.25">
      <c r="A92" s="26"/>
      <c r="B92" s="28"/>
    </row>
    <row r="93" spans="1:5" ht="17" thickBot="1" x14ac:dyDescent="0.25">
      <c r="A93" s="61" t="str">
        <f>C59</f>
        <v>Plošinová váha so stĺpikom 15 kg</v>
      </c>
      <c r="B93" s="62"/>
      <c r="C93" s="63"/>
      <c r="D93" s="74"/>
      <c r="E93" s="75"/>
    </row>
    <row r="94" spans="1:5" x14ac:dyDescent="0.2">
      <c r="A94" s="76" t="s">
        <v>22</v>
      </c>
      <c r="B94" s="77"/>
      <c r="C94" s="78"/>
      <c r="D94" s="79">
        <v>0</v>
      </c>
      <c r="E94" s="80"/>
    </row>
    <row r="95" spans="1:5" ht="17" thickBot="1" x14ac:dyDescent="0.25">
      <c r="A95" s="81" t="s">
        <v>52</v>
      </c>
      <c r="B95" s="82"/>
      <c r="C95" s="83"/>
      <c r="D95" s="84"/>
      <c r="E95" s="85"/>
    </row>
    <row r="96" spans="1:5" ht="17" thickBot="1" x14ac:dyDescent="0.25">
      <c r="A96" s="29"/>
      <c r="B96" s="7"/>
    </row>
    <row r="97" spans="1:5" ht="17" thickBot="1" x14ac:dyDescent="0.25">
      <c r="A97" s="34" t="str">
        <f>C11</f>
        <v>Technológia váženia</v>
      </c>
      <c r="B97" s="35"/>
      <c r="C97" s="36"/>
      <c r="D97" s="37"/>
      <c r="E97" s="38"/>
    </row>
    <row r="98" spans="1:5" ht="17" thickBot="1" x14ac:dyDescent="0.25">
      <c r="A98" s="86" t="s">
        <v>53</v>
      </c>
      <c r="B98" s="87"/>
      <c r="C98" s="88"/>
      <c r="D98" s="89">
        <f>D82+D86+D90+D94</f>
        <v>0</v>
      </c>
      <c r="E98" s="90"/>
    </row>
    <row r="99" spans="1:5" x14ac:dyDescent="0.2">
      <c r="A99"/>
      <c r="B99"/>
      <c r="C99" s="30"/>
      <c r="D99" s="31"/>
      <c r="E99" s="31"/>
    </row>
    <row r="100" spans="1:5" x14ac:dyDescent="0.2">
      <c r="A100" s="32" t="s">
        <v>23</v>
      </c>
      <c r="B100" s="39"/>
      <c r="C100" s="40"/>
      <c r="D100" s="33"/>
      <c r="E100" s="33"/>
    </row>
    <row r="101" spans="1:5" x14ac:dyDescent="0.2">
      <c r="A101" s="33"/>
      <c r="B101" s="33"/>
      <c r="C101" s="33"/>
      <c r="D101" s="33"/>
      <c r="E101" s="33"/>
    </row>
    <row r="102" spans="1:5" x14ac:dyDescent="0.2">
      <c r="A102" s="33"/>
      <c r="B102" s="33"/>
      <c r="C102" s="33"/>
      <c r="D102" s="70"/>
      <c r="E102" s="70"/>
    </row>
    <row r="103" spans="1:5" x14ac:dyDescent="0.2">
      <c r="A103" s="33"/>
      <c r="B103" s="33"/>
      <c r="C103" s="33"/>
      <c r="D103" s="70"/>
      <c r="E103" s="70"/>
    </row>
    <row r="104" spans="1:5" ht="16" customHeight="1" x14ac:dyDescent="0.2">
      <c r="A104" s="33"/>
      <c r="B104" s="33"/>
      <c r="C104" s="33"/>
      <c r="D104" s="70"/>
      <c r="E104" s="70"/>
    </row>
    <row r="105" spans="1:5" ht="17" customHeight="1" x14ac:dyDescent="0.2">
      <c r="A105" s="33"/>
      <c r="B105" s="33"/>
      <c r="C105" s="33"/>
      <c r="D105" s="70"/>
      <c r="E105" s="70"/>
    </row>
    <row r="106" spans="1:5" x14ac:dyDescent="0.2">
      <c r="A106" s="33"/>
      <c r="B106" s="33"/>
      <c r="C106" s="33"/>
      <c r="D106" s="71" t="s">
        <v>18</v>
      </c>
      <c r="E106" s="71"/>
    </row>
  </sheetData>
  <sheetProtection selectLockedCells="1"/>
  <mergeCells count="40">
    <mergeCell ref="A90:C90"/>
    <mergeCell ref="D90:E90"/>
    <mergeCell ref="A91:C91"/>
    <mergeCell ref="D91:E91"/>
    <mergeCell ref="A98:C98"/>
    <mergeCell ref="D98:E98"/>
    <mergeCell ref="A93:C93"/>
    <mergeCell ref="D93:E93"/>
    <mergeCell ref="A94:C94"/>
    <mergeCell ref="D94:E94"/>
    <mergeCell ref="A95:C95"/>
    <mergeCell ref="D95:E95"/>
    <mergeCell ref="D86:E86"/>
    <mergeCell ref="A87:C87"/>
    <mergeCell ref="D87:E87"/>
    <mergeCell ref="A89:C89"/>
    <mergeCell ref="D89:E89"/>
    <mergeCell ref="A81:C81"/>
    <mergeCell ref="A1:C2"/>
    <mergeCell ref="D102:E105"/>
    <mergeCell ref="D106:E106"/>
    <mergeCell ref="D7:E7"/>
    <mergeCell ref="D8:E8"/>
    <mergeCell ref="D9:E9"/>
    <mergeCell ref="C11:E11"/>
    <mergeCell ref="D81:E81"/>
    <mergeCell ref="A82:C82"/>
    <mergeCell ref="D82:E82"/>
    <mergeCell ref="A83:C83"/>
    <mergeCell ref="D83:E83"/>
    <mergeCell ref="A85:C85"/>
    <mergeCell ref="D85:E85"/>
    <mergeCell ref="A86:C86"/>
    <mergeCell ref="D1:E2"/>
    <mergeCell ref="D4:E4"/>
    <mergeCell ref="D5:E5"/>
    <mergeCell ref="D6:E6"/>
    <mergeCell ref="A15:A79"/>
    <mergeCell ref="B15:B75"/>
    <mergeCell ref="B76:B79"/>
  </mergeCells>
  <dataValidations disablePrompts="1" count="1">
    <dataValidation type="list" allowBlank="1" showInputMessage="1" showErrorMessage="1" sqref="E46 E16 E33 E63 E22:E27 E29 E36:E41 E43 E49:E58 E60 E66:E79" xr:uid="{5EC06A68-A540-B74A-BC5D-5E56BCBA7A51}">
      <formula1>"áno, nie"</formula1>
    </dataValidation>
  </dataValidations>
  <pageMargins left="0.25" right="0.25" top="0" bottom="0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váženie</vt:lpstr>
      <vt:lpstr>váženie!Oblasť_tlače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cp:lastPrinted>2026-08-19T12:28:05Z</cp:lastPrinted>
  <dcterms:created xsi:type="dcterms:W3CDTF">2026-08-13T13:31:33Z</dcterms:created>
  <dcterms:modified xsi:type="dcterms:W3CDTF">2026-08-20T09:40:47Z</dcterms:modified>
</cp:coreProperties>
</file>