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592066F9-E739-4CD8-823B-35B2E9F58109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2'!$A$1:$A$91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2'!$B$4:$K$91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71" i="1" l="1"/>
  <c r="J74" i="1"/>
  <c r="K74" i="1" s="1"/>
  <c r="K77" i="1" s="1"/>
  <c r="J75" i="1"/>
  <c r="K75" i="1" s="1"/>
  <c r="J76" i="1"/>
  <c r="K76" i="1"/>
  <c r="J77" i="1"/>
  <c r="J32" i="1"/>
  <c r="K32" i="1" s="1"/>
  <c r="J31" i="1"/>
  <c r="K31" i="1" s="1"/>
  <c r="J30" i="1"/>
  <c r="K30" i="1" s="1"/>
  <c r="K33" i="1" l="1"/>
  <c r="J33" i="1"/>
</calcChain>
</file>

<file path=xl/sharedStrings.xml><?xml version="1.0" encoding="utf-8"?>
<sst xmlns="http://schemas.openxmlformats.org/spreadsheetml/2006/main" count="83" uniqueCount="39">
  <si>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</si>
  <si>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</si>
  <si>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</si>
  <si>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</si>
  <si>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</si>
  <si>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</si>
  <si>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</si>
  <si>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</si>
  <si>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</si>
  <si>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</si>
  <si>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</si>
  <si>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</si>
  <si>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</si>
  <si>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</si>
  <si>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</si>
  <si>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</si>
  <si>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</si>
  <si>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</si>
  <si>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</si>
  <si>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</si>
  <si>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</si>
  <si>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</si>
  <si>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</si>
  <si>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</si>
  <si>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</si>
  <si>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</si>
  <si>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</si>
  <si>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</si>
  <si>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</si>
  <si>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</si>
  <si>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</si>
  <si>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</si>
  <si>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</si>
  <si>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</si>
  <si>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</si>
  <si>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</si>
  <si>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Výmena oplotenia farmy Bruty</t>
  </si>
  <si>
    <t>Výmena oplotenia farmy Domafala / Jesenské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</si>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</sst>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0" fontId="13" fillId="3" borderId="20" xfId="0" applyFont="1" applyFill="1" applyBorder="1" applyAlignment="1" applyProtection="1">
      <alignment vertical="center" wrapText="1"/>
      <protection locked="0"/>
    </xf>
    <xf numFmtId="0" fontId="13" fillId="3" borderId="21" xfId="0" applyFont="1" applyFill="1" applyBorder="1" applyAlignment="1" applyProtection="1">
      <alignment vertical="center" wrapText="1"/>
      <protection locked="0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13" fillId="4" borderId="29" xfId="0" applyFont="1" applyFill="1" applyBorder="1" applyAlignment="1" applyProtection="1">
      <alignment horizontal="center" vertical="center" wrapText="1"/>
      <protection locked="0"/>
    </xf>
    <xf numFmtId="0" fontId="13" fillId="4" borderId="28" xfId="0" applyFont="1" applyFill="1" applyBorder="1" applyAlignment="1" applyProtection="1">
      <alignment horizontal="center" vertical="center" wrapText="1"/>
      <protection locked="0"/>
    </xf>
    <xf numFmtId="0" fontId="9" fillId="2" borderId="20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12" fillId="4" borderId="20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vertical="center" wrapText="1"/>
    </xf>
    <xf numFmtId="0" fontId="12" fillId="4" borderId="21" xfId="0" applyFont="1" applyFill="1" applyBorder="1" applyAlignment="1">
      <alignment vertical="center" wrapText="1"/>
    </xf>
    <xf numFmtId="0" fontId="7" fillId="3" borderId="33" xfId="1" applyFont="1" applyFill="1" applyBorder="1" applyAlignment="1" applyProtection="1">
      <alignment horizontal="center" vertical="center"/>
      <protection locked="0"/>
    </xf>
    <xf numFmtId="0" fontId="7" fillId="3" borderId="41" xfId="1" applyFont="1" applyFill="1" applyBorder="1" applyAlignment="1" applyProtection="1">
      <alignment horizontal="center" vertical="center"/>
      <protection locked="0"/>
    </xf>
    <xf numFmtId="0" fontId="7" fillId="3" borderId="32" xfId="1" applyFont="1" applyFill="1" applyBorder="1" applyAlignment="1" applyProtection="1">
      <alignment horizontal="center" vertical="center"/>
      <protection locked="0"/>
    </xf>
    <xf numFmtId="0" fontId="8" fillId="0" borderId="33" xfId="1" applyFont="1" applyBorder="1" applyAlignment="1">
      <alignment vertical="center"/>
    </xf>
    <xf numFmtId="0" fontId="8" fillId="0" borderId="32" xfId="1" applyFont="1" applyBorder="1" applyAlignment="1">
      <alignment vertical="center"/>
    </xf>
    <xf numFmtId="0" fontId="7" fillId="3" borderId="42" xfId="1" applyFont="1" applyFill="1" applyBorder="1" applyAlignment="1" applyProtection="1">
      <alignment horizontal="center" vertical="center"/>
      <protection locked="0"/>
    </xf>
    <xf numFmtId="0" fontId="7" fillId="3" borderId="38" xfId="1" applyFont="1" applyFill="1" applyBorder="1" applyAlignment="1" applyProtection="1">
      <alignment horizontal="center" vertical="center"/>
      <protection locked="0"/>
    </xf>
    <xf numFmtId="0" fontId="7" fillId="3" borderId="43" xfId="1" applyFont="1" applyFill="1" applyBorder="1" applyAlignment="1" applyProtection="1">
      <alignment horizontal="center" vertical="center"/>
      <protection locked="0"/>
    </xf>
    <xf numFmtId="0" fontId="8" fillId="0" borderId="42" xfId="1" applyFont="1" applyBorder="1" applyAlignment="1">
      <alignment vertical="center"/>
    </xf>
    <xf numFmtId="0" fontId="8" fillId="0" borderId="43" xfId="1" applyFont="1" applyBorder="1" applyAlignment="1">
      <alignment vertical="center"/>
    </xf>
    <xf numFmtId="0" fontId="8" fillId="0" borderId="42" xfId="1" applyFont="1" applyBorder="1" applyAlignment="1">
      <alignment vertical="center" wrapText="1"/>
    </xf>
    <xf numFmtId="0" fontId="8" fillId="0" borderId="43" xfId="1" applyFont="1" applyBorder="1" applyAlignment="1">
      <alignment vertical="center" wrapText="1"/>
    </xf>
    <xf numFmtId="0" fontId="7" fillId="3" borderId="29" xfId="1" applyFont="1" applyFill="1" applyBorder="1" applyAlignment="1" applyProtection="1">
      <alignment horizontal="center" vertical="center"/>
      <protection locked="0"/>
    </xf>
    <xf numFmtId="0" fontId="7" fillId="3" borderId="44" xfId="1" applyFont="1" applyFill="1" applyBorder="1" applyAlignment="1" applyProtection="1">
      <alignment horizontal="center" vertical="center"/>
      <protection locked="0"/>
    </xf>
    <xf numFmtId="0" fontId="7" fillId="3" borderId="28" xfId="1" applyFont="1" applyFill="1" applyBorder="1" applyAlignment="1" applyProtection="1">
      <alignment horizontal="center" vertical="center"/>
      <protection locked="0"/>
    </xf>
    <xf numFmtId="0" fontId="8" fillId="0" borderId="29" xfId="1" applyFont="1" applyBorder="1" applyAlignment="1">
      <alignment vertical="center"/>
    </xf>
    <xf numFmtId="0" fontId="8" fillId="0" borderId="28" xfId="1" applyFont="1" applyBorder="1" applyAlignment="1">
      <alignment vertical="center"/>
    </xf>
    <xf numFmtId="0" fontId="8" fillId="0" borderId="42" xfId="1" applyFont="1" applyBorder="1" applyAlignment="1">
      <alignment vertical="top"/>
    </xf>
    <xf numFmtId="0" fontId="8" fillId="0" borderId="43" xfId="1" applyFont="1" applyBorder="1" applyAlignment="1">
      <alignment vertical="top"/>
    </xf>
    <xf numFmtId="0" fontId="7" fillId="2" borderId="20" xfId="1" applyFont="1" applyFill="1" applyBorder="1" applyAlignment="1">
      <alignment vertical="center"/>
    </xf>
    <xf numFmtId="0" fontId="7" fillId="2" borderId="22" xfId="1" applyFont="1" applyFill="1" applyBorder="1" applyAlignment="1">
      <alignment vertical="center"/>
    </xf>
    <xf numFmtId="0" fontId="7" fillId="2" borderId="21" xfId="1" applyFont="1" applyFill="1" applyBorder="1" applyAlignment="1">
      <alignment vertical="center"/>
    </xf>
  </cellXfs>
  <cellStyles count="2">
    <cellStyle name="Normal 2" xfId="1" xr:uid="{E295C6E4-DF26-4A5B-AACC-EBBB98451A94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91"/>
  <sheetViews>
    <sheetView tabSelected="1" view="pageBreakPreview" zoomScaleNormal="100" zoomScaleSheetLayoutView="100" workbookViewId="0">
      <pane ySplit="3" topLeftCell="A4" activePane="bottomLeft" state="frozen"/>
      <selection pane="bottomLeft" activeCell="E18" sqref="E18:G18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9" t="s">
        <v>38</v>
      </c>
      <c r="K4" s="79"/>
      <c r="M4" s="6"/>
    </row>
    <row r="5" spans="1:13" s="2" customFormat="1" ht="23.25" customHeight="1" x14ac:dyDescent="0.25">
      <c r="A5" s="2">
        <v>1</v>
      </c>
      <c r="B5" s="80" t="s">
        <v>32</v>
      </c>
      <c r="C5" s="80"/>
      <c r="D5" s="80"/>
      <c r="E5" s="80"/>
      <c r="F5" s="80"/>
      <c r="G5" s="80"/>
      <c r="H5" s="80"/>
      <c r="I5" s="80"/>
      <c r="J5" s="80"/>
      <c r="K5" s="80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80" t="s">
        <v>33</v>
      </c>
      <c r="C7" s="80"/>
      <c r="D7" s="80"/>
      <c r="E7" s="80"/>
      <c r="F7" s="80"/>
      <c r="G7" s="80"/>
      <c r="H7" s="80"/>
      <c r="I7" s="80"/>
      <c r="J7" s="80"/>
      <c r="K7" s="80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1" t="s">
        <v>1</v>
      </c>
      <c r="C9" s="81"/>
      <c r="D9" s="81"/>
      <c r="E9" s="81"/>
      <c r="F9" s="81"/>
      <c r="G9" s="81"/>
      <c r="H9" s="81"/>
      <c r="I9" s="81"/>
      <c r="J9" s="81"/>
      <c r="K9" s="81"/>
    </row>
    <row r="10" spans="1:13" x14ac:dyDescent="0.25">
      <c r="A10" s="2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3" x14ac:dyDescent="0.25">
      <c r="A11" s="2">
        <v>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2" t="s">
        <v>34</v>
      </c>
      <c r="D13" s="83"/>
      <c r="E13" s="83"/>
      <c r="F13" s="83"/>
      <c r="G13" s="84"/>
      <c r="M13" s="6"/>
    </row>
    <row r="14" spans="1:13" s="2" customFormat="1" ht="19.5" customHeight="1" x14ac:dyDescent="0.25">
      <c r="A14" s="2">
        <v>1</v>
      </c>
      <c r="C14" s="85" t="s">
        <v>2</v>
      </c>
      <c r="D14" s="86"/>
      <c r="E14" s="87"/>
      <c r="F14" s="88"/>
      <c r="G14" s="89"/>
      <c r="M14" s="6"/>
    </row>
    <row r="15" spans="1:13" s="2" customFormat="1" ht="39" customHeight="1" x14ac:dyDescent="0.25">
      <c r="A15" s="2">
        <v>1</v>
      </c>
      <c r="C15" s="77" t="s">
        <v>3</v>
      </c>
      <c r="D15" s="78"/>
      <c r="E15" s="72"/>
      <c r="F15" s="73"/>
      <c r="G15" s="74"/>
      <c r="M15" s="6"/>
    </row>
    <row r="16" spans="1:13" s="2" customFormat="1" ht="19.5" customHeight="1" x14ac:dyDescent="0.25">
      <c r="A16" s="2">
        <v>1</v>
      </c>
      <c r="C16" s="70" t="s">
        <v>4</v>
      </c>
      <c r="D16" s="71"/>
      <c r="E16" s="72"/>
      <c r="F16" s="73"/>
      <c r="G16" s="74"/>
      <c r="M16" s="6"/>
    </row>
    <row r="17" spans="1:13" s="2" customFormat="1" ht="19.5" customHeight="1" x14ac:dyDescent="0.25">
      <c r="A17" s="2">
        <v>1</v>
      </c>
      <c r="C17" s="70" t="s">
        <v>5</v>
      </c>
      <c r="D17" s="71"/>
      <c r="E17" s="72"/>
      <c r="F17" s="73"/>
      <c r="G17" s="74"/>
      <c r="M17" s="6"/>
    </row>
    <row r="18" spans="1:13" s="2" customFormat="1" ht="30" customHeight="1" x14ac:dyDescent="0.25">
      <c r="A18" s="2">
        <v>1</v>
      </c>
      <c r="C18" s="75" t="s">
        <v>6</v>
      </c>
      <c r="D18" s="76"/>
      <c r="E18" s="72"/>
      <c r="F18" s="73"/>
      <c r="G18" s="74"/>
      <c r="M18" s="6"/>
    </row>
    <row r="19" spans="1:13" s="2" customFormat="1" ht="19.5" customHeight="1" x14ac:dyDescent="0.25">
      <c r="A19" s="2">
        <v>1</v>
      </c>
      <c r="C19" s="70" t="s">
        <v>7</v>
      </c>
      <c r="D19" s="71"/>
      <c r="E19" s="72"/>
      <c r="F19" s="73"/>
      <c r="G19" s="74"/>
      <c r="M19" s="6"/>
    </row>
    <row r="20" spans="1:13" s="2" customFormat="1" ht="19.5" customHeight="1" x14ac:dyDescent="0.25">
      <c r="A20" s="2">
        <v>1</v>
      </c>
      <c r="C20" s="70" t="s">
        <v>8</v>
      </c>
      <c r="D20" s="71"/>
      <c r="E20" s="72"/>
      <c r="F20" s="73"/>
      <c r="G20" s="74"/>
      <c r="M20" s="6"/>
    </row>
    <row r="21" spans="1:13" s="2" customFormat="1" ht="19.5" customHeight="1" x14ac:dyDescent="0.25">
      <c r="A21" s="2">
        <v>1</v>
      </c>
      <c r="C21" s="70" t="s">
        <v>9</v>
      </c>
      <c r="D21" s="71"/>
      <c r="E21" s="72"/>
      <c r="F21" s="73"/>
      <c r="G21" s="74"/>
      <c r="M21" s="6"/>
    </row>
    <row r="22" spans="1:13" s="2" customFormat="1" ht="19.5" customHeight="1" x14ac:dyDescent="0.25">
      <c r="A22" s="2">
        <v>1</v>
      </c>
      <c r="C22" s="70" t="s">
        <v>10</v>
      </c>
      <c r="D22" s="71"/>
      <c r="E22" s="72"/>
      <c r="F22" s="73"/>
      <c r="G22" s="74"/>
      <c r="M22" s="6"/>
    </row>
    <row r="23" spans="1:13" s="2" customFormat="1" ht="19.5" customHeight="1" x14ac:dyDescent="0.25">
      <c r="A23" s="2">
        <v>1</v>
      </c>
      <c r="C23" s="70" t="s">
        <v>11</v>
      </c>
      <c r="D23" s="71"/>
      <c r="E23" s="72"/>
      <c r="F23" s="73"/>
      <c r="G23" s="74"/>
      <c r="M23" s="6"/>
    </row>
    <row r="24" spans="1:13" s="2" customFormat="1" ht="19.5" customHeight="1" thickBot="1" x14ac:dyDescent="0.3">
      <c r="A24" s="2">
        <v>1</v>
      </c>
      <c r="C24" s="58" t="s">
        <v>12</v>
      </c>
      <c r="D24" s="59"/>
      <c r="E24" s="60"/>
      <c r="F24" s="61"/>
      <c r="G24" s="6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3" t="s">
        <v>13</v>
      </c>
      <c r="C27" s="63"/>
      <c r="D27" s="64" t="s">
        <v>36</v>
      </c>
      <c r="E27" s="64"/>
      <c r="F27" s="64"/>
      <c r="G27" s="64"/>
      <c r="H27" s="64"/>
      <c r="I27" s="64"/>
      <c r="J27" s="64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5" t="s">
        <v>14</v>
      </c>
      <c r="C29" s="66"/>
      <c r="D29" s="67"/>
      <c r="E29" s="68" t="s">
        <v>15</v>
      </c>
      <c r="F29" s="6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3" t="s">
        <v>36</v>
      </c>
      <c r="C30" s="54"/>
      <c r="D30" s="55"/>
      <c r="E30" s="56"/>
      <c r="F30" s="5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5" t="s">
        <v>22</v>
      </c>
      <c r="C31" s="46"/>
      <c r="D31" s="24" t="s">
        <v>23</v>
      </c>
      <c r="E31" s="49" t="s">
        <v>24</v>
      </c>
      <c r="F31" s="5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7"/>
      <c r="C32" s="48"/>
      <c r="D32" s="25" t="s">
        <v>25</v>
      </c>
      <c r="E32" s="51" t="s">
        <v>24</v>
      </c>
      <c r="F32" s="5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90" t="s">
        <v>35</v>
      </c>
      <c r="H44" s="90"/>
      <c r="I44" s="90"/>
      <c r="J44" s="90"/>
      <c r="K44" s="9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1" t="s">
        <v>31</v>
      </c>
      <c r="C46" s="41"/>
      <c r="D46" s="41"/>
      <c r="E46" s="41"/>
      <c r="F46" s="41"/>
      <c r="G46" s="41"/>
      <c r="H46" s="41"/>
      <c r="I46" s="41"/>
      <c r="J46" s="41"/>
      <c r="K46" s="41"/>
      <c r="L46" s="39"/>
    </row>
    <row r="47" spans="1:13" x14ac:dyDescent="0.25">
      <c r="A47" s="2"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9"/>
    </row>
    <row r="48" spans="1:13" s="2" customFormat="1" ht="21" x14ac:dyDescent="0.25">
      <c r="A48" s="2">
        <v>1</v>
      </c>
      <c r="B48" s="4"/>
      <c r="C48" s="5"/>
      <c r="D48" s="5"/>
      <c r="E48" s="5"/>
      <c r="F48" s="5"/>
      <c r="G48" s="5"/>
      <c r="H48" s="5"/>
      <c r="I48" s="5"/>
      <c r="J48" s="79" t="s">
        <v>38</v>
      </c>
      <c r="K48" s="79"/>
      <c r="M48" s="6"/>
    </row>
    <row r="49" spans="1:13" s="2" customFormat="1" ht="23.25" customHeight="1" x14ac:dyDescent="0.25">
      <c r="A49" s="2">
        <v>1</v>
      </c>
      <c r="B49" s="80" t="s">
        <v>32</v>
      </c>
      <c r="C49" s="80"/>
      <c r="D49" s="80"/>
      <c r="E49" s="80"/>
      <c r="F49" s="80"/>
      <c r="G49" s="80"/>
      <c r="H49" s="80"/>
      <c r="I49" s="80"/>
      <c r="J49" s="80"/>
      <c r="K49" s="80"/>
      <c r="M49" s="6"/>
    </row>
    <row r="50" spans="1:13" s="2" customFormat="1" x14ac:dyDescent="0.25">
      <c r="A50" s="2">
        <v>1</v>
      </c>
      <c r="B50" s="7"/>
      <c r="C50" s="7"/>
      <c r="D50" s="7"/>
      <c r="E50" s="7"/>
      <c r="F50" s="7"/>
      <c r="G50" s="7"/>
      <c r="H50" s="7"/>
      <c r="I50" s="7"/>
      <c r="J50" s="7"/>
      <c r="K50" s="7"/>
      <c r="M50" s="6"/>
    </row>
    <row r="51" spans="1:13" s="2" customFormat="1" ht="23.25" customHeight="1" x14ac:dyDescent="0.25">
      <c r="A51" s="2">
        <v>1</v>
      </c>
      <c r="B51" s="80" t="s">
        <v>33</v>
      </c>
      <c r="C51" s="80"/>
      <c r="D51" s="80"/>
      <c r="E51" s="80"/>
      <c r="F51" s="80"/>
      <c r="G51" s="80"/>
      <c r="H51" s="80"/>
      <c r="I51" s="80"/>
      <c r="J51" s="80"/>
      <c r="K51" s="80"/>
      <c r="M51" s="6"/>
    </row>
    <row r="52" spans="1:13" x14ac:dyDescent="0.25">
      <c r="A52" s="2">
        <v>1</v>
      </c>
    </row>
    <row r="53" spans="1:13" ht="15" customHeight="1" x14ac:dyDescent="0.25">
      <c r="A53" s="2">
        <v>1</v>
      </c>
      <c r="B53" s="81" t="s">
        <v>1</v>
      </c>
      <c r="C53" s="81"/>
      <c r="D53" s="81"/>
      <c r="E53" s="81"/>
      <c r="F53" s="81"/>
      <c r="G53" s="81"/>
      <c r="H53" s="81"/>
      <c r="I53" s="81"/>
      <c r="J53" s="81"/>
      <c r="K53" s="81"/>
    </row>
    <row r="54" spans="1:13" x14ac:dyDescent="0.25">
      <c r="A54" s="2">
        <v>1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</row>
    <row r="55" spans="1:13" x14ac:dyDescent="0.25">
      <c r="A55" s="2">
        <v>1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</row>
    <row r="56" spans="1:13" ht="15.75" thickBot="1" x14ac:dyDescent="0.3">
      <c r="A56" s="2">
        <v>1</v>
      </c>
    </row>
    <row r="57" spans="1:13" s="2" customFormat="1" ht="19.5" customHeight="1" thickBot="1" x14ac:dyDescent="0.3">
      <c r="A57" s="2">
        <v>1</v>
      </c>
      <c r="C57" s="122" t="s">
        <v>34</v>
      </c>
      <c r="D57" s="123"/>
      <c r="E57" s="123"/>
      <c r="F57" s="123"/>
      <c r="G57" s="124"/>
      <c r="M57" s="6"/>
    </row>
    <row r="58" spans="1:13" s="2" customFormat="1" ht="19.5" customHeight="1" x14ac:dyDescent="0.25">
      <c r="A58" s="2">
        <v>1</v>
      </c>
      <c r="C58" s="118" t="s">
        <v>2</v>
      </c>
      <c r="D58" s="119"/>
      <c r="E58" s="115"/>
      <c r="F58" s="116"/>
      <c r="G58" s="117"/>
      <c r="M58" s="6"/>
    </row>
    <row r="59" spans="1:13" s="2" customFormat="1" ht="39" customHeight="1" x14ac:dyDescent="0.25">
      <c r="A59" s="2">
        <v>1</v>
      </c>
      <c r="C59" s="120" t="s">
        <v>3</v>
      </c>
      <c r="D59" s="121"/>
      <c r="E59" s="108"/>
      <c r="F59" s="109"/>
      <c r="G59" s="110"/>
      <c r="M59" s="6"/>
    </row>
    <row r="60" spans="1:13" s="2" customFormat="1" ht="19.5" customHeight="1" x14ac:dyDescent="0.25">
      <c r="A60" s="2">
        <v>1</v>
      </c>
      <c r="C60" s="111" t="s">
        <v>4</v>
      </c>
      <c r="D60" s="112"/>
      <c r="E60" s="108"/>
      <c r="F60" s="109"/>
      <c r="G60" s="110"/>
      <c r="M60" s="6"/>
    </row>
    <row r="61" spans="1:13" s="2" customFormat="1" ht="19.5" customHeight="1" x14ac:dyDescent="0.25">
      <c r="A61" s="2">
        <v>1</v>
      </c>
      <c r="C61" s="111" t="s">
        <v>5</v>
      </c>
      <c r="D61" s="112"/>
      <c r="E61" s="108"/>
      <c r="F61" s="109"/>
      <c r="G61" s="110"/>
      <c r="M61" s="6"/>
    </row>
    <row r="62" spans="1:13" s="2" customFormat="1" ht="30" customHeight="1" x14ac:dyDescent="0.25">
      <c r="A62" s="2">
        <v>1</v>
      </c>
      <c r="C62" s="113" t="s">
        <v>6</v>
      </c>
      <c r="D62" s="114"/>
      <c r="E62" s="108"/>
      <c r="F62" s="109"/>
      <c r="G62" s="110"/>
      <c r="M62" s="6"/>
    </row>
    <row r="63" spans="1:13" s="2" customFormat="1" ht="19.5" customHeight="1" x14ac:dyDescent="0.25">
      <c r="A63" s="2">
        <v>1</v>
      </c>
      <c r="C63" s="111" t="s">
        <v>7</v>
      </c>
      <c r="D63" s="112"/>
      <c r="E63" s="108"/>
      <c r="F63" s="109"/>
      <c r="G63" s="110"/>
      <c r="M63" s="6"/>
    </row>
    <row r="64" spans="1:13" s="2" customFormat="1" ht="19.5" customHeight="1" x14ac:dyDescent="0.25">
      <c r="A64" s="2">
        <v>1</v>
      </c>
      <c r="C64" s="111" t="s">
        <v>8</v>
      </c>
      <c r="D64" s="112"/>
      <c r="E64" s="108"/>
      <c r="F64" s="109"/>
      <c r="G64" s="110"/>
      <c r="M64" s="6"/>
    </row>
    <row r="65" spans="1:13" s="2" customFormat="1" ht="19.5" customHeight="1" x14ac:dyDescent="0.25">
      <c r="A65" s="2">
        <v>1</v>
      </c>
      <c r="C65" s="111" t="s">
        <v>9</v>
      </c>
      <c r="D65" s="112"/>
      <c r="E65" s="108"/>
      <c r="F65" s="109"/>
      <c r="G65" s="110"/>
      <c r="M65" s="6"/>
    </row>
    <row r="66" spans="1:13" s="2" customFormat="1" ht="19.5" customHeight="1" x14ac:dyDescent="0.25">
      <c r="A66" s="2">
        <v>1</v>
      </c>
      <c r="C66" s="111" t="s">
        <v>10</v>
      </c>
      <c r="D66" s="112"/>
      <c r="E66" s="108"/>
      <c r="F66" s="109"/>
      <c r="G66" s="110"/>
      <c r="M66" s="6"/>
    </row>
    <row r="67" spans="1:13" s="2" customFormat="1" ht="19.5" customHeight="1" x14ac:dyDescent="0.25">
      <c r="A67" s="2">
        <v>1</v>
      </c>
      <c r="C67" s="111" t="s">
        <v>11</v>
      </c>
      <c r="D67" s="112"/>
      <c r="E67" s="108"/>
      <c r="F67" s="109"/>
      <c r="G67" s="110"/>
      <c r="M67" s="6"/>
    </row>
    <row r="68" spans="1:13" s="2" customFormat="1" ht="19.5" customHeight="1" thickBot="1" x14ac:dyDescent="0.3">
      <c r="A68" s="2">
        <v>1</v>
      </c>
      <c r="C68" s="106" t="s">
        <v>12</v>
      </c>
      <c r="D68" s="107"/>
      <c r="E68" s="103"/>
      <c r="F68" s="104"/>
      <c r="G68" s="105"/>
      <c r="M68" s="6"/>
    </row>
    <row r="69" spans="1:13" x14ac:dyDescent="0.25">
      <c r="A69" s="2">
        <v>1</v>
      </c>
    </row>
    <row r="70" spans="1:13" x14ac:dyDescent="0.25">
      <c r="A70" s="2">
        <v>1</v>
      </c>
    </row>
    <row r="71" spans="1:13" x14ac:dyDescent="0.25">
      <c r="A71">
        <v>1</v>
      </c>
      <c r="B71" s="63" t="s">
        <v>13</v>
      </c>
      <c r="C71" s="63"/>
      <c r="D71" s="64" t="s">
        <v>37</v>
      </c>
      <c r="E71" s="64"/>
      <c r="F71" s="64"/>
      <c r="G71" s="64"/>
      <c r="H71" s="64"/>
      <c r="I71" s="64"/>
      <c r="J71" s="64"/>
      <c r="K71" s="9"/>
      <c r="M71" s="1">
        <f>M27+1</f>
        <v>1</v>
      </c>
    </row>
    <row r="72" spans="1:13" ht="15.75" thickBot="1" x14ac:dyDescent="0.3">
      <c r="A72" s="2">
        <v>1</v>
      </c>
    </row>
    <row r="73" spans="1:13" ht="54.95" customHeight="1" thickBot="1" x14ac:dyDescent="0.3">
      <c r="A73" s="2">
        <v>1</v>
      </c>
      <c r="B73" s="97" t="s">
        <v>14</v>
      </c>
      <c r="C73" s="98"/>
      <c r="D73" s="99"/>
      <c r="E73" s="68" t="s">
        <v>15</v>
      </c>
      <c r="F73" s="69"/>
      <c r="G73" s="10" t="s">
        <v>16</v>
      </c>
      <c r="H73" s="11" t="s">
        <v>17</v>
      </c>
      <c r="I73" s="10" t="s">
        <v>18</v>
      </c>
      <c r="J73" s="12" t="s">
        <v>19</v>
      </c>
      <c r="K73" s="13" t="s">
        <v>20</v>
      </c>
    </row>
    <row r="74" spans="1:13" ht="25.5" customHeight="1" thickBot="1" x14ac:dyDescent="0.3">
      <c r="A74" s="2">
        <v>1</v>
      </c>
      <c r="B74" s="100" t="s">
        <v>37</v>
      </c>
      <c r="C74" s="101"/>
      <c r="D74" s="102"/>
      <c r="E74" s="91"/>
      <c r="F74" s="92"/>
      <c r="G74" s="14" t="s">
        <v>21</v>
      </c>
      <c r="H74" s="15"/>
      <c r="I74" s="16">
        <v>1</v>
      </c>
      <c r="J74" s="17" t="str">
        <f t="shared" ref="J74:J76" si="1">IF(AND(H74&lt;&gt;"",I74&lt;&gt;""),H74*I74,"")</f>
        <v/>
      </c>
      <c r="K74" s="18" t="str">
        <f>IF(J74&lt;&gt;"",J74*IF($E$62="platiteľ DPH",1.23,1),"")</f>
        <v/>
      </c>
    </row>
    <row r="75" spans="1:13" ht="25.5" customHeight="1" x14ac:dyDescent="0.25">
      <c r="A75" s="2">
        <v>1</v>
      </c>
      <c r="B75" s="45" t="s">
        <v>22</v>
      </c>
      <c r="C75" s="46"/>
      <c r="D75" s="24" t="s">
        <v>23</v>
      </c>
      <c r="E75" s="95" t="s">
        <v>24</v>
      </c>
      <c r="F75" s="96"/>
      <c r="G75" s="14" t="s">
        <v>24</v>
      </c>
      <c r="H75" s="15"/>
      <c r="I75" s="16">
        <v>1</v>
      </c>
      <c r="J75" s="17" t="str">
        <f t="shared" si="1"/>
        <v/>
      </c>
      <c r="K75" s="18" t="str">
        <f>IF(J75&lt;&gt;"",J75*IF($E$62="platiteľ DPH",1.23,1),"")</f>
        <v/>
      </c>
    </row>
    <row r="76" spans="1:13" ht="25.5" customHeight="1" thickBot="1" x14ac:dyDescent="0.3">
      <c r="A76" s="2">
        <v>1</v>
      </c>
      <c r="B76" s="47"/>
      <c r="C76" s="48"/>
      <c r="D76" s="25" t="s">
        <v>25</v>
      </c>
      <c r="E76" s="93" t="s">
        <v>24</v>
      </c>
      <c r="F76" s="94"/>
      <c r="G76" s="19" t="s">
        <v>24</v>
      </c>
      <c r="H76" s="20"/>
      <c r="I76" s="21">
        <v>1</v>
      </c>
      <c r="J76" s="22" t="str">
        <f t="shared" si="1"/>
        <v/>
      </c>
      <c r="K76" s="23" t="str">
        <f>IF(J76&lt;&gt;"",J76*IF($E$62="platiteľ DPH",1.23,1),"")</f>
        <v/>
      </c>
    </row>
    <row r="77" spans="1:13" ht="25.5" customHeight="1" thickBot="1" x14ac:dyDescent="0.3">
      <c r="A77" s="2">
        <v>1</v>
      </c>
      <c r="B77" s="26"/>
      <c r="C77" s="27"/>
      <c r="D77" s="27"/>
      <c r="E77" s="27"/>
      <c r="F77" s="27"/>
      <c r="G77" s="27"/>
      <c r="H77" s="28"/>
      <c r="I77" s="28" t="s">
        <v>26</v>
      </c>
      <c r="J77" s="29" t="str">
        <f>IF(SUM(J74:J76)&gt;0,SUM(J74:J76),"")</f>
        <v/>
      </c>
      <c r="K77" s="29" t="str">
        <f>IF(SUM(K74:K76)&gt;0,SUM(K74:K76),"")</f>
        <v/>
      </c>
    </row>
    <row r="78" spans="1:13" x14ac:dyDescent="0.25">
      <c r="A78" s="2">
        <v>1</v>
      </c>
      <c r="B78" s="30" t="s">
        <v>27</v>
      </c>
    </row>
    <row r="79" spans="1:13" x14ac:dyDescent="0.25">
      <c r="A79" s="2">
        <v>1</v>
      </c>
    </row>
    <row r="80" spans="1:13" x14ac:dyDescent="0.25">
      <c r="A80" s="2">
        <v>1</v>
      </c>
    </row>
    <row r="81" spans="1:13" x14ac:dyDescent="0.25">
      <c r="A81" s="2">
        <v>1</v>
      </c>
      <c r="C81" s="42" t="s">
        <v>28</v>
      </c>
      <c r="D81" s="43"/>
      <c r="E81" s="43"/>
      <c r="F81" s="43"/>
      <c r="G81" s="43"/>
      <c r="H81" s="43"/>
      <c r="I81" s="43"/>
      <c r="J81" s="44"/>
    </row>
    <row r="82" spans="1:13" x14ac:dyDescent="0.25">
      <c r="A82" s="2">
        <v>1</v>
      </c>
    </row>
    <row r="83" spans="1:13" x14ac:dyDescent="0.25">
      <c r="A83" s="2">
        <v>1</v>
      </c>
    </row>
    <row r="84" spans="1:13" x14ac:dyDescent="0.25">
      <c r="A84" s="2">
        <v>1</v>
      </c>
    </row>
    <row r="85" spans="1:13" x14ac:dyDescent="0.25">
      <c r="A85" s="2">
        <v>1</v>
      </c>
      <c r="C85" s="31" t="s">
        <v>29</v>
      </c>
      <c r="D85" s="32"/>
    </row>
    <row r="86" spans="1:13" s="33" customFormat="1" x14ac:dyDescent="0.25">
      <c r="A86" s="2">
        <v>1</v>
      </c>
      <c r="C86" s="31"/>
      <c r="M86" s="34"/>
    </row>
    <row r="87" spans="1:13" s="33" customFormat="1" ht="15" customHeight="1" x14ac:dyDescent="0.25">
      <c r="A87" s="2">
        <v>1</v>
      </c>
      <c r="C87" s="31" t="s">
        <v>30</v>
      </c>
      <c r="D87" s="35"/>
      <c r="G87" s="36"/>
      <c r="H87" s="36"/>
      <c r="I87" s="36"/>
      <c r="J87" s="36"/>
      <c r="K87" s="36"/>
      <c r="M87" s="34"/>
    </row>
    <row r="88" spans="1:13" s="33" customFormat="1" x14ac:dyDescent="0.25">
      <c r="A88" s="2">
        <v>1</v>
      </c>
      <c r="F88" s="37"/>
      <c r="G88" s="40" t="s">
        <v>35</v>
      </c>
      <c r="H88" s="40"/>
      <c r="I88" s="40"/>
      <c r="J88" s="40"/>
      <c r="K88" s="40"/>
      <c r="M88" s="34"/>
    </row>
    <row r="89" spans="1:13" s="33" customFormat="1" x14ac:dyDescent="0.25">
      <c r="A89" s="2">
        <v>1</v>
      </c>
      <c r="F89" s="37"/>
      <c r="G89" s="38"/>
      <c r="H89" s="38"/>
      <c r="I89" s="38"/>
      <c r="J89" s="38"/>
      <c r="K89" s="38"/>
      <c r="M89" s="34"/>
    </row>
    <row r="90" spans="1:13" ht="15" customHeight="1" x14ac:dyDescent="0.25">
      <c r="A90" s="2">
        <v>1</v>
      </c>
      <c r="B90" s="41" t="s">
        <v>31</v>
      </c>
      <c r="C90" s="41"/>
      <c r="D90" s="41"/>
      <c r="E90" s="41"/>
      <c r="F90" s="41"/>
      <c r="G90" s="41"/>
      <c r="H90" s="41"/>
      <c r="I90" s="41"/>
      <c r="J90" s="41"/>
      <c r="K90" s="41"/>
      <c r="L90" s="39"/>
    </row>
    <row r="91" spans="1:13" x14ac:dyDescent="0.25">
      <c r="A91" s="2">
        <v>1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39"/>
    </row>
  </sheetData>
  <sheetProtection selectLockedCells="1"/>
  <autoFilter ref="A1:A91" xr:uid="{00000000-0009-0000-0000-000006000000}"/>
  <mergeCells count="78">
    <mergeCell ref="C59:D59"/>
    <mergeCell ref="E59:G59"/>
    <mergeCell ref="C60:D60"/>
    <mergeCell ref="E60:G60"/>
    <mergeCell ref="C61:D61"/>
    <mergeCell ref="E61:G61"/>
    <mergeCell ref="J48:K48"/>
    <mergeCell ref="B49:K49"/>
    <mergeCell ref="B51:K51"/>
    <mergeCell ref="B53:K55"/>
    <mergeCell ref="C57:G57"/>
    <mergeCell ref="C58:D58"/>
    <mergeCell ref="E58:G58"/>
    <mergeCell ref="C65:D65"/>
    <mergeCell ref="E65:G65"/>
    <mergeCell ref="C66:D66"/>
    <mergeCell ref="E66:G66"/>
    <mergeCell ref="C67:D67"/>
    <mergeCell ref="E67:G67"/>
    <mergeCell ref="C62:D62"/>
    <mergeCell ref="E62:G62"/>
    <mergeCell ref="C63:D63"/>
    <mergeCell ref="E63:G63"/>
    <mergeCell ref="C64:D64"/>
    <mergeCell ref="E64:G64"/>
    <mergeCell ref="C81:J81"/>
    <mergeCell ref="G88:K88"/>
    <mergeCell ref="B90:K91"/>
    <mergeCell ref="B75:C76"/>
    <mergeCell ref="E75:F75"/>
    <mergeCell ref="E76:F76"/>
    <mergeCell ref="B74:D74"/>
    <mergeCell ref="E74:F74"/>
    <mergeCell ref="C68:D68"/>
    <mergeCell ref="E68:G68"/>
    <mergeCell ref="B71:C71"/>
    <mergeCell ref="D71:J71"/>
    <mergeCell ref="B73:D73"/>
    <mergeCell ref="E73:F73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1" priority="1">
      <formula>AND(#REF!="neplatca DPH")</formula>
    </cfRule>
  </conditionalFormatting>
  <conditionalFormatting sqref="E63:G63">
    <cfRule type="expression" dxfId="0" priority="2">
      <formula>AND(#REF!="neplatca DPH")</formula>
    </cfRule>
  </conditionalFormatting>
  <dataValidations count="1">
    <dataValidation type="list" allowBlank="1" showInputMessage="1" showErrorMessage="1" sqref="E18:G18 E62:G62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2" manualBreakCount="2">
    <brk id="3" min="1" max="10" man="1"/>
    <brk id="47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2026-08-25T11:47:30Z</dcterms:modified>
</cp:coreProperties>
</file>