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4_Produktívne investície_Poľnohospodári_7_SP_2026\PIGAGRO, s.r.o\VO\Josephine\"/>
    </mc:Choice>
  </mc:AlternateContent>
  <xr:revisionPtr revIDLastSave="0" documentId="8_{EA0365DA-016E-4A9E-B74A-35F3D639E375}" xr6:coauthVersionLast="47" xr6:coauthVersionMax="47" xr10:uidLastSave="{00000000-0000-0000-0000-000000000000}"/>
  <bookViews>
    <workbookView xWindow="-120" yWindow="-120" windowWidth="29040" windowHeight="15720" xr2:uid="{4F6B4DE5-F74D-423E-9395-A95CEBAD8EEF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2'!$B$4:$K$47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K30" i="1" s="1"/>
  <c r="J33" i="1" l="1"/>
  <c r="K33" i="1"/>
  <c r="M27" i="1" l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<sst xmlns="http://schemas.openxmlformats.org/spreadsheetml/2006/main" count="42" uniqueCount="38">
  <si>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</si>
  <si>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</si>
  <si>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</si>
  <si>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</si>
  <si>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</si>
  <si>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</si>
  <si>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</si>
  <si>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</si>
  <si>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</si>
  <si>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</si>
  <si>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</si>
  <si>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</si>
  <si>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</si>
  <si>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</si>
  <si>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</si>
  <si>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</si>
  <si>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</si>
  <si>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</si>
  <si>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</si>
  <si>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</si>
  <si>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</si>
  <si>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</si>
  <si>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</si>
  <si>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</si>
  <si>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</si>
  <si>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</si>
  <si>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</si>
  <si>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</si>
  <si>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</si>
  <si>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</si>
  <si>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</si>
  <si>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</si>
  <si>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</si>
  <si>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</si>
  <si>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</si>
  <si>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podpis a pečiatka navrhovateľa</t>
  </si>
  <si>
    <t>Vyklápací náves na sypké materiály s pneumatickým vyprázdňovaním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</si>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</sst>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0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justify" vertical="center" wrapText="1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0" xfId="1" applyFont="1" applyAlignment="1">
      <alignment horizontal="center" vertical="center"/>
    </xf>
  </cellXfs>
  <cellStyles count="2">
    <cellStyle name="Normal 2" xfId="1" xr:uid="{E295C6E4-DF26-4A5B-AACC-EBBB98451A94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redloha_usmernenie_2_2025%20-%20verzia%20&#269;.%202.xlsm" TargetMode="External"/><Relationship Id="rId2" Type="http://schemas.openxmlformats.org/officeDocument/2006/relationships/externalLinkPath" Target="file:///Z:\Projekty\SPP_73.4_Produkt&#237;vne%20invest&#237;cie_Po&#318;nohospod&#225;ri_7_SP_2026\PIGAGRO,%20s.r.o\VO\Predloha_usmernenie_2_2025%20-%20verzia%20&#269;.%202.xlsm" TargetMode="External"/><Relationship Id="rId1" Type="http://schemas.openxmlformats.org/officeDocument/2006/relationships/externalLinkPath" Target="/Projekty/SPP_73.4_Produkt&#237;vne%20invest&#237;cie_Po&#318;nohospod&#225;ri_7_SP_2026/PIGAGRO,%20s.r.o/VO/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11">
          <cell r="F11" t="str">
            <v>dodanie tovarov</v>
          </cell>
        </row>
      </sheetData>
      <sheetData sheetId="1" refreshError="1"/>
      <sheetData sheetId="2">
        <row r="2">
          <cell r="B2" t="str">
            <v>Výzva na predloženie ponúk - prieskum trhu</v>
          </cell>
        </row>
      </sheetData>
      <sheetData sheetId="3" refreshError="1"/>
      <sheetData sheetId="4" refreshError="1"/>
      <sheetData sheetId="5"/>
      <sheetData sheetId="6" refreshError="1"/>
      <sheetData sheetId="7">
        <row r="99">
          <cell r="D99" t="str">
            <v xml:space="preserve"> – Príloha č. 2: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652D0-D869-409F-8162-A639B64075A0}">
  <sheetPr codeName="Sheet22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B46" sqref="B46:K47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78" t="s">
        <v>37</v>
      </c>
      <c r="K4" s="78"/>
      <c r="M4" s="6"/>
    </row>
    <row r="5" spans="1:13" s="2" customFormat="1" ht="23.25" customHeight="1" x14ac:dyDescent="0.25">
      <c r="A5" s="2">
        <v>1</v>
      </c>
      <c r="B5" s="79" t="s">
        <v>32</v>
      </c>
      <c r="C5" s="79"/>
      <c r="D5" s="79"/>
      <c r="E5" s="79"/>
      <c r="F5" s="79"/>
      <c r="G5" s="79"/>
      <c r="H5" s="79"/>
      <c r="I5" s="79"/>
      <c r="J5" s="79"/>
      <c r="K5" s="79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customHeight="1" x14ac:dyDescent="0.25">
      <c r="A7" s="2">
        <v>1</v>
      </c>
      <c r="B7" s="79" t="s">
        <v>33</v>
      </c>
      <c r="C7" s="79"/>
      <c r="D7" s="79"/>
      <c r="E7" s="79"/>
      <c r="F7" s="79"/>
      <c r="G7" s="79"/>
      <c r="H7" s="79"/>
      <c r="I7" s="79"/>
      <c r="J7" s="79"/>
      <c r="K7" s="79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80" t="s">
        <v>1</v>
      </c>
      <c r="C9" s="80"/>
      <c r="D9" s="80"/>
      <c r="E9" s="80"/>
      <c r="F9" s="80"/>
      <c r="G9" s="80"/>
      <c r="H9" s="80"/>
      <c r="I9" s="80"/>
      <c r="J9" s="80"/>
      <c r="K9" s="80"/>
    </row>
    <row r="10" spans="1:13" x14ac:dyDescent="0.25">
      <c r="A10" s="2">
        <v>1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</row>
    <row r="11" spans="1:13" x14ac:dyDescent="0.25">
      <c r="A11" s="2">
        <v>1</v>
      </c>
      <c r="B11" s="80"/>
      <c r="C11" s="80"/>
      <c r="D11" s="80"/>
      <c r="E11" s="80"/>
      <c r="F11" s="80"/>
      <c r="G11" s="80"/>
      <c r="H11" s="80"/>
      <c r="I11" s="80"/>
      <c r="J11" s="80"/>
      <c r="K11" s="80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81" t="s">
        <v>34</v>
      </c>
      <c r="D13" s="82"/>
      <c r="E13" s="82"/>
      <c r="F13" s="82"/>
      <c r="G13" s="83"/>
      <c r="M13" s="6"/>
    </row>
    <row r="14" spans="1:13" s="2" customFormat="1" ht="19.5" customHeight="1" x14ac:dyDescent="0.25">
      <c r="A14" s="2">
        <v>1</v>
      </c>
      <c r="C14" s="84" t="s">
        <v>2</v>
      </c>
      <c r="D14" s="85"/>
      <c r="E14" s="86"/>
      <c r="F14" s="87"/>
      <c r="G14" s="88"/>
      <c r="M14" s="6"/>
    </row>
    <row r="15" spans="1:13" s="2" customFormat="1" ht="39" customHeight="1" x14ac:dyDescent="0.25">
      <c r="A15" s="2">
        <v>1</v>
      </c>
      <c r="C15" s="76" t="s">
        <v>3</v>
      </c>
      <c r="D15" s="77"/>
      <c r="E15" s="71"/>
      <c r="F15" s="72"/>
      <c r="G15" s="73"/>
      <c r="M15" s="6"/>
    </row>
    <row r="16" spans="1:13" s="2" customFormat="1" ht="19.5" customHeight="1" x14ac:dyDescent="0.25">
      <c r="A16" s="2">
        <v>1</v>
      </c>
      <c r="C16" s="69" t="s">
        <v>4</v>
      </c>
      <c r="D16" s="70"/>
      <c r="E16" s="71"/>
      <c r="F16" s="72"/>
      <c r="G16" s="73"/>
      <c r="M16" s="6"/>
    </row>
    <row r="17" spans="1:13" s="2" customFormat="1" ht="19.5" customHeight="1" x14ac:dyDescent="0.25">
      <c r="A17" s="2">
        <v>1</v>
      </c>
      <c r="C17" s="69" t="s">
        <v>5</v>
      </c>
      <c r="D17" s="70"/>
      <c r="E17" s="71"/>
      <c r="F17" s="72"/>
      <c r="G17" s="73"/>
      <c r="M17" s="6"/>
    </row>
    <row r="18" spans="1:13" s="2" customFormat="1" ht="30" customHeight="1" x14ac:dyDescent="0.25">
      <c r="A18" s="2">
        <v>1</v>
      </c>
      <c r="C18" s="74" t="s">
        <v>6</v>
      </c>
      <c r="D18" s="75"/>
      <c r="E18" s="71"/>
      <c r="F18" s="72"/>
      <c r="G18" s="73"/>
      <c r="M18" s="6"/>
    </row>
    <row r="19" spans="1:13" s="2" customFormat="1" ht="19.5" customHeight="1" x14ac:dyDescent="0.25">
      <c r="A19" s="2">
        <v>1</v>
      </c>
      <c r="C19" s="69" t="s">
        <v>7</v>
      </c>
      <c r="D19" s="70"/>
      <c r="E19" s="71"/>
      <c r="F19" s="72"/>
      <c r="G19" s="73"/>
      <c r="M19" s="6"/>
    </row>
    <row r="20" spans="1:13" s="2" customFormat="1" ht="19.5" customHeight="1" x14ac:dyDescent="0.25">
      <c r="A20" s="2">
        <v>1</v>
      </c>
      <c r="C20" s="69" t="s">
        <v>8</v>
      </c>
      <c r="D20" s="70"/>
      <c r="E20" s="71"/>
      <c r="F20" s="72"/>
      <c r="G20" s="73"/>
      <c r="M20" s="6"/>
    </row>
    <row r="21" spans="1:13" s="2" customFormat="1" ht="19.5" customHeight="1" x14ac:dyDescent="0.25">
      <c r="A21" s="2">
        <v>1</v>
      </c>
      <c r="C21" s="69" t="s">
        <v>9</v>
      </c>
      <c r="D21" s="70"/>
      <c r="E21" s="71"/>
      <c r="F21" s="72"/>
      <c r="G21" s="73"/>
      <c r="M21" s="6"/>
    </row>
    <row r="22" spans="1:13" s="2" customFormat="1" ht="19.5" customHeight="1" x14ac:dyDescent="0.25">
      <c r="A22" s="2">
        <v>1</v>
      </c>
      <c r="C22" s="69" t="s">
        <v>10</v>
      </c>
      <c r="D22" s="70"/>
      <c r="E22" s="71"/>
      <c r="F22" s="72"/>
      <c r="G22" s="73"/>
      <c r="M22" s="6"/>
    </row>
    <row r="23" spans="1:13" s="2" customFormat="1" ht="19.5" customHeight="1" x14ac:dyDescent="0.25">
      <c r="A23" s="2">
        <v>1</v>
      </c>
      <c r="C23" s="69" t="s">
        <v>11</v>
      </c>
      <c r="D23" s="70"/>
      <c r="E23" s="71"/>
      <c r="F23" s="72"/>
      <c r="G23" s="73"/>
      <c r="M23" s="6"/>
    </row>
    <row r="24" spans="1:13" s="2" customFormat="1" ht="19.5" customHeight="1" thickBot="1" x14ac:dyDescent="0.3">
      <c r="A24" s="2">
        <v>1</v>
      </c>
      <c r="C24" s="57" t="s">
        <v>12</v>
      </c>
      <c r="D24" s="58"/>
      <c r="E24" s="59"/>
      <c r="F24" s="60"/>
      <c r="G24" s="61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62" t="s">
        <v>13</v>
      </c>
      <c r="C27" s="62"/>
      <c r="D27" s="63" t="s">
        <v>36</v>
      </c>
      <c r="E27" s="63"/>
      <c r="F27" s="63"/>
      <c r="G27" s="63"/>
      <c r="H27" s="63"/>
      <c r="I27" s="63"/>
      <c r="J27" s="63"/>
      <c r="K27" s="9"/>
      <c r="M27" s="1" t="e">
        <f>#REF!+1</f>
        <v>#REF!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64" t="s">
        <v>14</v>
      </c>
      <c r="C29" s="65"/>
      <c r="D29" s="66"/>
      <c r="E29" s="67" t="s">
        <v>15</v>
      </c>
      <c r="F29" s="68"/>
      <c r="G29" s="10" t="s">
        <v>16</v>
      </c>
      <c r="H29" s="11" t="s">
        <v>17</v>
      </c>
      <c r="I29" s="10" t="s">
        <v>18</v>
      </c>
      <c r="J29" s="12" t="s">
        <v>19</v>
      </c>
      <c r="K29" s="13" t="s">
        <v>20</v>
      </c>
    </row>
    <row r="30" spans="1:13" ht="25.5" customHeight="1" thickBot="1" x14ac:dyDescent="0.3">
      <c r="A30" s="2">
        <v>1</v>
      </c>
      <c r="B30" s="52" t="s">
        <v>36</v>
      </c>
      <c r="C30" s="53"/>
      <c r="D30" s="54"/>
      <c r="E30" s="55"/>
      <c r="F30" s="56"/>
      <c r="G30" s="14" t="s">
        <v>21</v>
      </c>
      <c r="H30" s="15"/>
      <c r="I30" s="16">
        <v>1</v>
      </c>
      <c r="J30" s="17" t="str">
        <f t="shared" ref="J30:J32" si="0">IF(AND(H30&lt;&gt;"",I30&lt;&gt;""),H30*I30,"")</f>
        <v/>
      </c>
      <c r="K30" s="18" t="str">
        <f>IF(J30&lt;&gt;"",J30*IF($E$18="platiteľ DPH",1.23,1),"")</f>
        <v/>
      </c>
    </row>
    <row r="31" spans="1:13" ht="25.5" customHeight="1" x14ac:dyDescent="0.25">
      <c r="A31" s="2">
        <v>1</v>
      </c>
      <c r="B31" s="44" t="s">
        <v>22</v>
      </c>
      <c r="C31" s="45"/>
      <c r="D31" s="24" t="s">
        <v>23</v>
      </c>
      <c r="E31" s="48" t="s">
        <v>24</v>
      </c>
      <c r="F31" s="49"/>
      <c r="G31" s="14" t="s">
        <v>24</v>
      </c>
      <c r="H31" s="15"/>
      <c r="I31" s="16">
        <v>1</v>
      </c>
      <c r="J31" s="17" t="str">
        <f t="shared" si="0"/>
        <v/>
      </c>
      <c r="K31" s="18" t="str">
        <f>IF(J31&lt;&gt;"",J31*IF($E$18="platiteľ DPH",1.23,1),"")</f>
        <v/>
      </c>
    </row>
    <row r="32" spans="1:13" ht="25.5" customHeight="1" thickBot="1" x14ac:dyDescent="0.3">
      <c r="A32" s="2">
        <v>1</v>
      </c>
      <c r="B32" s="46"/>
      <c r="C32" s="47"/>
      <c r="D32" s="25" t="s">
        <v>25</v>
      </c>
      <c r="E32" s="50" t="s">
        <v>24</v>
      </c>
      <c r="F32" s="51"/>
      <c r="G32" s="19" t="s">
        <v>24</v>
      </c>
      <c r="H32" s="20"/>
      <c r="I32" s="21">
        <v>1</v>
      </c>
      <c r="J32" s="22" t="str">
        <f t="shared" si="0"/>
        <v/>
      </c>
      <c r="K32" s="23" t="str">
        <f>IF(J32&lt;&gt;"",J32*IF($E$18="platiteľ DPH",1.23,1),"")</f>
        <v/>
      </c>
    </row>
    <row r="33" spans="1:13" ht="25.5" customHeight="1" thickBot="1" x14ac:dyDescent="0.3">
      <c r="A33" s="2">
        <v>1</v>
      </c>
      <c r="B33" s="26"/>
      <c r="C33" s="27"/>
      <c r="D33" s="27"/>
      <c r="E33" s="27"/>
      <c r="F33" s="27"/>
      <c r="G33" s="27"/>
      <c r="H33" s="28"/>
      <c r="I33" s="28" t="s">
        <v>26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25">
      <c r="A34" s="2">
        <v>1</v>
      </c>
      <c r="B34" s="30" t="s">
        <v>27</v>
      </c>
    </row>
    <row r="35" spans="1:13" x14ac:dyDescent="0.25">
      <c r="A35" s="2">
        <v>1</v>
      </c>
    </row>
    <row r="36" spans="1:13" x14ac:dyDescent="0.25">
      <c r="A36" s="2">
        <v>1</v>
      </c>
    </row>
    <row r="37" spans="1:13" x14ac:dyDescent="0.25">
      <c r="A37" s="2">
        <v>1</v>
      </c>
      <c r="C37" s="41" t="s">
        <v>28</v>
      </c>
      <c r="D37" s="42"/>
      <c r="E37" s="42"/>
      <c r="F37" s="42"/>
      <c r="G37" s="42"/>
      <c r="H37" s="42"/>
      <c r="I37" s="42"/>
      <c r="J37" s="43"/>
    </row>
    <row r="38" spans="1:13" x14ac:dyDescent="0.25">
      <c r="A38" s="2">
        <v>1</v>
      </c>
    </row>
    <row r="39" spans="1:13" x14ac:dyDescent="0.25">
      <c r="A39" s="2">
        <v>1</v>
      </c>
    </row>
    <row r="40" spans="1:13" x14ac:dyDescent="0.25">
      <c r="A40" s="2">
        <v>1</v>
      </c>
    </row>
    <row r="41" spans="1:13" x14ac:dyDescent="0.25">
      <c r="A41" s="2">
        <v>1</v>
      </c>
      <c r="C41" s="31" t="s">
        <v>29</v>
      </c>
      <c r="D41" s="32"/>
    </row>
    <row r="42" spans="1:13" s="33" customFormat="1" x14ac:dyDescent="0.25">
      <c r="A42" s="2">
        <v>1</v>
      </c>
      <c r="C42" s="31"/>
      <c r="M42" s="34"/>
    </row>
    <row r="43" spans="1:13" s="33" customFormat="1" ht="15" customHeight="1" x14ac:dyDescent="0.25">
      <c r="A43" s="2">
        <v>1</v>
      </c>
      <c r="C43" s="31" t="s">
        <v>30</v>
      </c>
      <c r="D43" s="35"/>
      <c r="G43" s="36"/>
      <c r="H43" s="36"/>
      <c r="I43" s="36"/>
      <c r="J43" s="36"/>
      <c r="K43" s="36"/>
      <c r="M43" s="34"/>
    </row>
    <row r="44" spans="1:13" s="33" customFormat="1" x14ac:dyDescent="0.25">
      <c r="A44" s="2">
        <v>1</v>
      </c>
      <c r="F44" s="37"/>
      <c r="G44" s="89" t="s">
        <v>35</v>
      </c>
      <c r="H44" s="89"/>
      <c r="I44" s="89"/>
      <c r="J44" s="89"/>
      <c r="K44" s="89"/>
      <c r="M44" s="34"/>
    </row>
    <row r="45" spans="1:13" s="33" customFormat="1" x14ac:dyDescent="0.25">
      <c r="A45" s="2">
        <v>1</v>
      </c>
      <c r="F45" s="37"/>
      <c r="G45" s="38"/>
      <c r="H45" s="38"/>
      <c r="I45" s="38"/>
      <c r="J45" s="38"/>
      <c r="K45" s="38"/>
      <c r="M45" s="34"/>
    </row>
    <row r="46" spans="1:13" ht="15" customHeight="1" x14ac:dyDescent="0.25">
      <c r="A46" s="2">
        <v>1</v>
      </c>
      <c r="B46" s="40" t="s">
        <v>31</v>
      </c>
      <c r="C46" s="40"/>
      <c r="D46" s="40"/>
      <c r="E46" s="40"/>
      <c r="F46" s="40"/>
      <c r="G46" s="40"/>
      <c r="H46" s="40"/>
      <c r="I46" s="40"/>
      <c r="J46" s="40"/>
      <c r="K46" s="40"/>
      <c r="L46" s="39"/>
    </row>
    <row r="47" spans="1:13" x14ac:dyDescent="0.25">
      <c r="A47" s="2">
        <v>1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39"/>
    </row>
  </sheetData>
  <sheetProtection selectLockedCells="1"/>
  <autoFilter ref="A1:A47" xr:uid="{00000000-0009-0000-0000-000006000000}"/>
  <mergeCells count="39"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37:J37"/>
    <mergeCell ref="G44:K44"/>
    <mergeCell ref="B46:K47"/>
    <mergeCell ref="B31:C32"/>
    <mergeCell ref="E31:F31"/>
    <mergeCell ref="E32:F32"/>
    <mergeCell ref="B30:D30"/>
    <mergeCell ref="E30:F30"/>
    <mergeCell ref="C24:D24"/>
    <mergeCell ref="E24:G24"/>
    <mergeCell ref="B27:C27"/>
    <mergeCell ref="D27:J27"/>
    <mergeCell ref="B29:D29"/>
    <mergeCell ref="E29:F29"/>
  </mergeCells>
  <conditionalFormatting sqref="E19:G19">
    <cfRule type="expression" dxfId="0" priority="8">
      <formula>AND(#REF!="neplatca DPH")</formula>
    </cfRule>
  </conditionalFormatting>
  <dataValidations count="1">
    <dataValidation type="list" allowBlank="1" showInputMessage="1" showErrorMessage="1" sqref="E18:G18" xr:uid="{3BBE3816-50A0-4161-931C-AB6C01CD0AE7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  <rowBreaks count="1" manualBreakCount="1">
    <brk id="3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2026-08-25T10:39:18Z</dcterms:created>
  <dcterms:modified xsi:type="dcterms:W3CDTF">2026-08-25T11:54:32Z</dcterms:modified>
</cp:coreProperties>
</file>