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https://obstarame-my.sharepoint.com/personal/info_obstarame_sk/Documents/Spolocne dokumenty/ÚMMS SAV/02. Vakuova komora_2026-08/02. priprava/06. v6 MH/"/>
    </mc:Choice>
  </mc:AlternateContent>
  <xr:revisionPtr revIDLastSave="54" documentId="13_ncr:1_{4C4B90CE-58DC-42B5-83D1-A1D509D36577}" xr6:coauthVersionLast="47" xr6:coauthVersionMax="47" xr10:uidLastSave="{0F45183C-083A-184C-99BD-E02F1D3ADAD1}"/>
  <bookViews>
    <workbookView xWindow="0" yWindow="500" windowWidth="28800" windowHeight="15840" xr2:uid="{00000000-000D-0000-FFFF-FFFF00000000}"/>
  </bookViews>
  <sheets>
    <sheet name="SK-EN" sheetId="3" r:id="rId1"/>
  </sheets>
  <definedNames>
    <definedName name="_xlnm.Print_Area" localSheetId="0">'SK-EN'!$A$1:$F$82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2" i="3" l="1"/>
  <c r="F72" i="3" s="1"/>
  <c r="C71" i="3"/>
  <c r="F71" i="3" s="1"/>
  <c r="F73" i="3" l="1"/>
</calcChain>
</file>

<file path=xl/sharedStrings.xml><?xml version="1.0" encoding="utf-8"?>
<sst xmlns="http://schemas.openxmlformats.org/spreadsheetml/2006/main" count="90" uniqueCount="89">
  <si>
    <t>Dňa/Date:</t>
  </si>
  <si>
    <t>Počet kusov/
Number</t>
  </si>
  <si>
    <t>Zariadenie/Tool</t>
  </si>
  <si>
    <t xml:space="preserve">Ďalšie súčasti/
Other components </t>
  </si>
  <si>
    <t>Predmet zákazky/Subject of the order</t>
  </si>
  <si>
    <t>Ďalšie súčasti hodnoty obstarávaného predmetu zákazky/
Other components of the value of the procured object of the order</t>
  </si>
  <si>
    <t>Požadované parametre/
Required parameters</t>
  </si>
  <si>
    <t>Výrobca/Manufacturer</t>
  </si>
  <si>
    <t>Typové označenie/Model</t>
  </si>
  <si>
    <t>Vákuová komora pre robotický simulátor / Vacuum chamber for robotic simulator</t>
  </si>
  <si>
    <t>Príloha č. 1 Technická špecifikácia/
Attachment No. 1 Technical specification</t>
  </si>
  <si>
    <r>
      <t>Názov zadávateľa/</t>
    </r>
    <r>
      <rPr>
        <b/>
        <sz val="12"/>
        <rFont val="Arial CE"/>
      </rPr>
      <t>Name of the submitter</t>
    </r>
    <r>
      <rPr>
        <b/>
        <sz val="12"/>
        <rFont val="Arial CE"/>
        <charset val="238"/>
      </rPr>
      <t>: Ústav materiálov a mechaniky strojov SAV, v. v. i./Institute of Materials and Machine Mechanics</t>
    </r>
  </si>
  <si>
    <t>Sídlo zadávateľa/Address of the submitter: Dúbravská cesta 9/6319, 841 13 Bratislava, Slovenská Republika/                                                                                                                            Dúbravská cesta 9/6319, 845 13 Bratislava,  Slovak Republic</t>
  </si>
  <si>
    <t>IČO zadávateľa/ID No. of the submitter: 00490750</t>
  </si>
  <si>
    <r>
      <t xml:space="preserve">Ponúkané parametre
</t>
    </r>
    <r>
      <rPr>
        <i/>
        <sz val="11"/>
        <color indexed="8"/>
        <rFont val="Arial CE"/>
        <charset val="238"/>
      </rPr>
      <t xml:space="preserve">(Uviesť hodnotu v prípade čísleného vyjadrenia parametra a uviesť áno/nie v prípade popisného vyjadrenie pri parametri)                                   </t>
    </r>
    <r>
      <rPr>
        <b/>
        <i/>
        <sz val="11"/>
        <color rgb="FF000000"/>
        <rFont val="Arial CE"/>
        <charset val="238"/>
      </rPr>
      <t>Offered parameters</t>
    </r>
    <r>
      <rPr>
        <i/>
        <sz val="11"/>
        <color indexed="8"/>
        <rFont val="Arial CE"/>
        <charset val="238"/>
      </rPr>
      <t xml:space="preserve">
</t>
    </r>
    <r>
      <rPr>
        <i/>
        <sz val="11"/>
        <color theme="1"/>
        <rFont val="Arial CE"/>
        <charset val="238"/>
      </rPr>
      <t>(State the value in the case of a numerical expression of the parameter and state yes/no in the case of a descriptive expression of the parameter)</t>
    </r>
  </si>
  <si>
    <t>Komora / Chamber</t>
  </si>
  <si>
    <t>Vákuový čerpací systém s lokálnym riadiacim systémom / Vacuum pumping system with local control system</t>
  </si>
  <si>
    <r>
      <t xml:space="preserve">Vákuový čerpací systém vrátane oddeľovacích a zavzdušňovacích ventilov, armatúr, filtrácie, spojov atď.                                                   </t>
    </r>
    <r>
      <rPr>
        <i/>
        <sz val="10"/>
        <color rgb="FF000000"/>
        <rFont val="Arial"/>
        <family val="2"/>
        <charset val="238"/>
      </rPr>
      <t>Vacuum pumping system including isolation and vent valves, fittings, filtration, connections, etc.</t>
    </r>
  </si>
  <si>
    <r>
      <t xml:space="preserve">Merací a riadiaci systém s vizualizáciou                                                      </t>
    </r>
    <r>
      <rPr>
        <i/>
        <sz val="10"/>
        <rFont val="Arial"/>
        <family val="2"/>
        <charset val="238"/>
      </rPr>
      <t>Measuring and control system with visualization</t>
    </r>
  </si>
  <si>
    <r>
      <t xml:space="preserve">Dotykové ovládanie, alebo pomocou klávesnice a myši                                </t>
    </r>
    <r>
      <rPr>
        <i/>
        <sz val="10"/>
        <rFont val="Arial"/>
        <family val="2"/>
        <charset val="238"/>
      </rPr>
      <t>Touch control, or using keyboard and mouse</t>
    </r>
  </si>
  <si>
    <r>
      <t xml:space="preserve">Vizualizácia prevádzky komory a priebehu vákuovania – grafický priebeh vákua                               </t>
    </r>
    <r>
      <rPr>
        <i/>
        <sz val="10"/>
        <rFont val="Arial"/>
        <family val="2"/>
        <charset val="238"/>
      </rPr>
      <t>Visualization of chamber operation and vacuuming process – visualization of vacuum level (graph)</t>
    </r>
  </si>
  <si>
    <r>
      <t xml:space="preserve">Signalizácia dosiahnutia požadovanej úrovne vákua a poruchových stavov                                         </t>
    </r>
    <r>
      <rPr>
        <i/>
        <sz val="10"/>
        <rFont val="Arial"/>
        <family val="2"/>
        <charset val="238"/>
      </rPr>
      <t>Signaling of reaching the required vacuum level and fault conditions</t>
    </r>
  </si>
  <si>
    <t>Samonosná konštrukcia vákuovej komory a pridružených technológií (vákuový a riadiaci systém, elektro rozvody) / Self-supporting structure of the vacuum chamber and associated technologies (vacuum and control system, electrical wiring)</t>
  </si>
  <si>
    <t>Podlaha / Floor*</t>
  </si>
  <si>
    <r>
      <t xml:space="preserve">požadované                                                                             </t>
    </r>
    <r>
      <rPr>
        <i/>
        <sz val="10"/>
        <rFont val="Arial"/>
        <family val="2"/>
        <charset val="238"/>
      </rPr>
      <t>required</t>
    </r>
  </si>
  <si>
    <r>
      <t xml:space="preserve">Dimenzovaná pre ukotvenie robotického ramena ABB IRB 2400/16 (dve možnosti umiestnenia)                                   </t>
    </r>
    <r>
      <rPr>
        <i/>
        <sz val="10"/>
        <rFont val="Arial"/>
        <family val="2"/>
        <charset val="238"/>
      </rPr>
      <t>Dimensioned for anchoring the ABB IRB 2400/16 robotic arm (two placement options)</t>
    </r>
  </si>
  <si>
    <t>Kotviace body na stenách a strope komory M10 / Anchor points on the walls and ceiling of the chamber M10</t>
  </si>
  <si>
    <t>Priezory na tele komory / Viewports on the chamber body</t>
  </si>
  <si>
    <r>
      <t xml:space="preserve">4ks s Ø 150mm. 1ks na dverách, 1ks na strope a 2ks na stenách komory (vrátane 4ks kotviacich bodov M6x25 v pravidelnom rozostupe okolo priezoru)                                         </t>
    </r>
    <r>
      <rPr>
        <i/>
        <sz val="10"/>
        <color rgb="FF000000"/>
        <rFont val="Arial"/>
        <family val="2"/>
        <charset val="238"/>
      </rPr>
      <t>4 pcs with Ø 150mm. 1 pc on the door, 1 pc on the ceiling and 2 pcs on the chamber walls (including 4 pcs of M6x25 anchor points at regular intervals around the viewport)</t>
    </r>
  </si>
  <si>
    <t>Doplnkové príruby na tele komory** / Additional flanges on the chamber body**</t>
  </si>
  <si>
    <r>
      <t xml:space="preserve">Uzavreté/zaslepené                                    </t>
    </r>
    <r>
      <rPr>
        <b/>
        <sz val="10"/>
        <color rgb="FF000000"/>
        <rFont val="Arial"/>
        <family val="2"/>
        <charset val="238"/>
      </rPr>
      <t xml:space="preserve">Nad rámec potrebných na prevádzku komory     </t>
    </r>
    <r>
      <rPr>
        <sz val="10"/>
        <color rgb="FF000000"/>
        <rFont val="Arial"/>
        <family val="2"/>
        <charset val="238"/>
      </rPr>
      <t xml:space="preserve">                                         </t>
    </r>
    <r>
      <rPr>
        <i/>
        <sz val="10"/>
        <color rgb="FF000000"/>
        <rFont val="Arial"/>
        <family val="2"/>
        <charset val="238"/>
      </rPr>
      <t xml:space="preserve">Closed/Blinded
</t>
    </r>
    <r>
      <rPr>
        <b/>
        <i/>
        <sz val="10"/>
        <color rgb="FF000000"/>
        <rFont val="Arial"/>
        <family val="2"/>
        <charset val="238"/>
      </rPr>
      <t>Beyond what is necessary for the operation of the chamber</t>
    </r>
  </si>
  <si>
    <r>
      <t xml:space="preserve">** Finálne umiestnenie bude definované v priebehu tvorby dizajnu komory                                                                                                                                        </t>
    </r>
    <r>
      <rPr>
        <b/>
        <i/>
        <sz val="11"/>
        <rFont val="Arial CE"/>
        <charset val="238"/>
      </rPr>
      <t>** Final location will be defined during chamber design development</t>
    </r>
  </si>
  <si>
    <r>
      <t xml:space="preserve">FAT skúšky u výrobcu s účasťou zákazníka (3 osoby)                                                                                                                           </t>
    </r>
    <r>
      <rPr>
        <i/>
        <sz val="11"/>
        <color rgb="FF333333"/>
        <rFont val="Arial"/>
        <family val="2"/>
        <charset val="238"/>
      </rPr>
      <t>FAT tests at the manufacturer with customer participation (3 people)</t>
    </r>
  </si>
  <si>
    <r>
      <t xml:space="preserve">Príprava komory na transport a nakládka u výrobcu                                                                                                                    </t>
    </r>
    <r>
      <rPr>
        <i/>
        <sz val="11"/>
        <color rgb="FF333333"/>
        <rFont val="Arial"/>
        <family val="2"/>
        <charset val="238"/>
      </rPr>
      <t>Preparation of the chamber for transport and loading at the manufacturer</t>
    </r>
  </si>
  <si>
    <r>
      <t xml:space="preserve">Inštalácia u zákazníka / </t>
    </r>
    <r>
      <rPr>
        <i/>
        <sz val="11"/>
        <rFont val="Arial CE"/>
        <charset val="238"/>
      </rPr>
      <t>Installation at the customer's site</t>
    </r>
  </si>
  <si>
    <r>
      <t xml:space="preserve">Vybalenie a kontrola po prevoze                                                                                         </t>
    </r>
    <r>
      <rPr>
        <i/>
        <sz val="11"/>
        <color rgb="FF333333"/>
        <rFont val="Arial"/>
        <family val="2"/>
        <charset val="238"/>
      </rPr>
      <t>Unpacking and inspection after transport</t>
    </r>
  </si>
  <si>
    <r>
      <t xml:space="preserve">Nivelizácia komory a nastavenie dverí                                                                                </t>
    </r>
    <r>
      <rPr>
        <i/>
        <sz val="11"/>
        <color rgb="FF333333"/>
        <rFont val="Arial"/>
        <family val="2"/>
        <charset val="238"/>
      </rPr>
      <t>Chamber leveling and door adjustment</t>
    </r>
  </si>
  <si>
    <r>
      <t xml:space="preserve">Zapojenie a oživenie vákuovej komory                                                                           </t>
    </r>
    <r>
      <rPr>
        <i/>
        <sz val="11"/>
        <color rgb="FF333333"/>
        <rFont val="Arial"/>
        <family val="2"/>
        <charset val="238"/>
      </rPr>
      <t>Connection and commissioning of a vacuum chamber</t>
    </r>
  </si>
  <si>
    <r>
      <t xml:space="preserve">Funkčné skúšky                                                                                                                    </t>
    </r>
    <r>
      <rPr>
        <i/>
        <sz val="11"/>
        <color rgb="FF333333"/>
        <rFont val="Arial"/>
        <family val="2"/>
        <charset val="238"/>
      </rPr>
      <t>Functional tests</t>
    </r>
  </si>
  <si>
    <r>
      <t xml:space="preserve">Dizajn a dokumentácia: (Dokumentácia doručená v papierovej 2ks a elektronickej forme na USB nosiči) /                   </t>
    </r>
    <r>
      <rPr>
        <i/>
        <sz val="11"/>
        <rFont val="Arial CE"/>
        <charset val="238"/>
      </rPr>
      <t>Design and documentation: (Documentation delivered in paper form -  2 pieces and electronic form on a USB drive)</t>
    </r>
  </si>
  <si>
    <r>
      <t xml:space="preserve">Vedenie projektu                                                                                                                     </t>
    </r>
    <r>
      <rPr>
        <i/>
        <sz val="11"/>
        <color rgb="FF333333"/>
        <rFont val="Arial"/>
        <family val="2"/>
        <charset val="238"/>
      </rPr>
      <t>Project management</t>
    </r>
  </si>
  <si>
    <r>
      <t xml:space="preserve">Harmonogram projektu                                                                                                           </t>
    </r>
    <r>
      <rPr>
        <i/>
        <sz val="11"/>
        <color rgb="FF333333"/>
        <rFont val="Arial"/>
        <family val="2"/>
        <charset val="238"/>
      </rPr>
      <t>Project schedule</t>
    </r>
  </si>
  <si>
    <r>
      <t>Požiadavky na inštaláciu a prevádzku</t>
    </r>
    <r>
      <rPr>
        <i/>
        <sz val="11"/>
        <color rgb="FF333333"/>
        <rFont val="Arial"/>
        <family val="2"/>
        <charset val="238"/>
      </rPr>
      <t xml:space="preserve">                                                                              Installation and operation requirements</t>
    </r>
  </si>
  <si>
    <r>
      <t xml:space="preserve">Pevnostné výpočty (FEM model)                                                                                         </t>
    </r>
    <r>
      <rPr>
        <i/>
        <sz val="11"/>
        <color rgb="FF333333"/>
        <rFont val="Arial"/>
        <family val="2"/>
        <charset val="238"/>
      </rPr>
      <t>Strength calculations (FEM model)</t>
    </r>
  </si>
  <si>
    <r>
      <t xml:space="preserve">Výrobná dokumentácia (pre dodávaný rozmer komory)                                                                                                             </t>
    </r>
    <r>
      <rPr>
        <i/>
        <sz val="11"/>
        <color rgb="FF333333"/>
        <rFont val="Arial"/>
        <family val="2"/>
        <charset val="238"/>
      </rPr>
      <t>Production documentation (for the supplied chamber size)</t>
    </r>
  </si>
  <si>
    <r>
      <t xml:space="preserve">Revízie správy a úradné skúšky                                                                                   </t>
    </r>
    <r>
      <rPr>
        <i/>
        <sz val="11"/>
        <color rgb="FF333333"/>
        <rFont val="Arial"/>
        <family val="2"/>
        <charset val="238"/>
      </rPr>
      <t>Administrative Inspections and Official Exams</t>
    </r>
  </si>
  <si>
    <r>
      <t xml:space="preserve">Certifikáty ku materiálom a komponentom                                                                     </t>
    </r>
    <r>
      <rPr>
        <i/>
        <sz val="11"/>
        <color rgb="FF333333"/>
        <rFont val="Arial"/>
        <family val="2"/>
        <charset val="238"/>
      </rPr>
      <t>Certificates for materials and components</t>
    </r>
  </si>
  <si>
    <r>
      <t xml:space="preserve">Návody na obsluhu a údržbu ku použitým zariadeniam a komponentom vákuovej komory                                                                                                                                    </t>
    </r>
    <r>
      <rPr>
        <i/>
        <sz val="11"/>
        <color rgb="FF333333"/>
        <rFont val="Arial"/>
        <family val="2"/>
        <charset val="238"/>
      </rPr>
      <t>Operating and maintenance manuals for the equipment and components of the vacuum chamber used</t>
    </r>
  </si>
  <si>
    <t xml:space="preserve">Názov uchádzača/Name of the applicant: </t>
  </si>
  <si>
    <t>Sídlo uchádzača/Address of the applicant:</t>
  </si>
  <si>
    <t xml:space="preserve">IČO uchádzača/ID No. of the applicant: </t>
  </si>
  <si>
    <r>
      <t xml:space="preserve">Návod na obsluhu a údržbu (v SK prípadne CZ jazyku)                                      </t>
    </r>
    <r>
      <rPr>
        <i/>
        <sz val="11"/>
        <color rgb="FF333333"/>
        <rFont val="Arial"/>
        <family val="2"/>
        <charset val="238"/>
      </rPr>
      <t>Operation and maintenance manual (in SK or CZ language)</t>
    </r>
  </si>
  <si>
    <r>
      <t xml:space="preserve">3D model komory vrátane pridruženej technológie (vo formáte „.step“ a „.x_t“; pre dodávaný rozmer  komory)              </t>
    </r>
    <r>
      <rPr>
        <i/>
        <sz val="11"/>
        <color rgb="FF333333"/>
        <rFont val="Arial"/>
        <family val="2"/>
        <charset val="238"/>
      </rPr>
      <t xml:space="preserve">                                                                                       3D model of the chamber including associated technology (in “.step” and “.x_t” format; the supplied </t>
    </r>
    <r>
      <rPr>
        <sz val="11"/>
        <color rgb="FF333333"/>
        <rFont val="Arial"/>
        <family val="2"/>
        <charset val="238"/>
      </rPr>
      <t>chamber dimensions)</t>
    </r>
  </si>
  <si>
    <r>
      <t>10 ks  ISO-KF 50     1</t>
    </r>
    <r>
      <rPr>
        <i/>
        <sz val="11"/>
        <color theme="1"/>
        <rFont val="Calibri"/>
        <family val="2"/>
        <charset val="238"/>
        <scheme val="minor"/>
      </rPr>
      <t>0 pcs ISO-KF 50</t>
    </r>
  </si>
  <si>
    <r>
      <t xml:space="preserve">Záznam priebehu jednotlivých vákuových cyklov (aj s chybovými a stavovými veličinami) s možnosťou uloženia lokálne, aj externe na USB kľúč                                             </t>
    </r>
    <r>
      <rPr>
        <i/>
        <sz val="10"/>
        <rFont val="Arial"/>
        <family val="2"/>
        <charset val="238"/>
      </rPr>
      <t>Recording of the progress of individual vacuum cycles (including error and status values) with the option of saving locally or externally to a USB key</t>
    </r>
  </si>
  <si>
    <r>
      <t xml:space="preserve">Elektrický rozvádzač a rozvody v rámci tela vákuovej komory - pre ovládanie komory                                                                         </t>
    </r>
    <r>
      <rPr>
        <i/>
        <sz val="10"/>
        <color rgb="FF000000"/>
        <rFont val="Arial"/>
        <family val="2"/>
        <charset val="238"/>
      </rPr>
      <t>Electrical switchboard and wiring within the vacuum chamber body - for chamber control</t>
    </r>
  </si>
  <si>
    <t>Čas potrebný na dosiahnutie pracovného vákua 5x10-4 Pa (pre prázdnu komoru)  /                                                                                                                   Time required to reach a vacuum of 5x10-4 Pa (empty chamber)</t>
  </si>
  <si>
    <r>
      <t xml:space="preserve">Dodatočné kotviace body v podlahe komory M12 s rozostupom 25x25 cm.                                                         
</t>
    </r>
    <r>
      <rPr>
        <i/>
        <sz val="10"/>
        <color rgb="FF000000"/>
        <rFont val="Arial"/>
        <family val="2"/>
        <charset val="238"/>
      </rPr>
      <t>Additional anchor points in the chamber floor M12 with a spacing of 25x25 cm.</t>
    </r>
  </si>
  <si>
    <r>
      <t xml:space="preserve">Merací systém vákua v plnom pracovnom rozsahu vákuového systému (lokálny analógový – indikačný; digitálny pripojený do riadiaceho systému)                                              
</t>
    </r>
    <r>
      <rPr>
        <i/>
        <sz val="10"/>
        <color rgb="FF000000"/>
        <rFont val="Arial"/>
        <family val="2"/>
        <charset val="238"/>
      </rPr>
      <t>Vacuum measuring system in the full working range of the vacuum system (local analog - indicating; digital connected to the control system)</t>
    </r>
  </si>
  <si>
    <t>Pracovné vákuum (prázdnej) komory (počas ≤ 4 hodín)/ Working vacuum of the (empty) chamber (during ≤ 4 hours)</t>
  </si>
  <si>
    <r>
      <t xml:space="preserve">Ovládací panel alebo monitor, s ulopriečkou ≥15“, s vizualizáciou meracieho a riadiaceho programu                                                            </t>
    </r>
    <r>
      <rPr>
        <i/>
        <sz val="10"/>
        <rFont val="Arial"/>
        <family val="2"/>
        <charset val="238"/>
      </rPr>
      <t>Control panel or monitor, with a diagonal of ≥15", with visualization of the measurement and control program</t>
    </r>
  </si>
  <si>
    <r>
      <t xml:space="preserve">Rozostup 25x25 cm  [Zaťaženie stropu do 800kg  (kolajnica + kladkostroj + bremeno) - manipulácia s robotickým ramenom]                                                              </t>
    </r>
    <r>
      <rPr>
        <i/>
        <sz val="10"/>
        <color rgb="FF000000"/>
        <rFont val="Arial"/>
        <family val="2"/>
        <charset val="238"/>
      </rPr>
      <t xml:space="preserve">  
Spacing 25x25 cm  [Ceiling load up to 800kg (rail + hoist + load) - handling with a robotic arm]</t>
    </r>
  </si>
  <si>
    <r>
      <t xml:space="preserve">Statické zaťaženie  ( 800 kg, vrátane robotického ramena) [Potvrdenie: Pevnostné výpočty (FEM model)]                                                            
</t>
    </r>
    <r>
      <rPr>
        <i/>
        <sz val="10"/>
        <rFont val="Arial"/>
        <family val="2"/>
        <charset val="238"/>
      </rPr>
      <t>Static load (800 kg, including robot arm)  [Confirmation: Strength calculations (FEM model)]</t>
    </r>
  </si>
  <si>
    <r>
      <t xml:space="preserve">Dynamické zaťaženie (v prevádzke a pri núdzovom zastavení – definované špecifikáciou robotického ramena "ABB Product manual  - Document ID: 3HAC022031-001") [Potvrdenie: Pevnostné výpočty (FEM model)]                                                           
</t>
    </r>
    <r>
      <rPr>
        <i/>
        <sz val="10"/>
        <color rgb="FF000000"/>
        <rFont val="Arial"/>
        <family val="2"/>
        <charset val="238"/>
      </rPr>
      <t>Dynamic load (in operation and emergency stop  - defined by robotic arm specification "ABB Product manual  - Document ID: 3HAC022031-001")</t>
    </r>
    <r>
      <rPr>
        <sz val="10"/>
        <color rgb="FF000000"/>
        <rFont val="Arial"/>
        <family val="2"/>
        <charset val="238"/>
      </rPr>
      <t xml:space="preserve">  [Confirmation: Strength calculations (FEM model)]</t>
    </r>
  </si>
  <si>
    <t>Cena (suma spolu) za ďalšie súčasti hodnoty obstarávaného predmetu zákazky v EUR s DPH/
Price (total amount) for other components of the value of the procured object of the order in Eur including VAT</t>
  </si>
  <si>
    <r>
      <t xml:space="preserve">≤1x10-4 Pa (Kontrola pri FAT skúške a po inštalácii u zákazníka.)                                                                                        </t>
    </r>
    <r>
      <rPr>
        <i/>
        <sz val="10"/>
        <rFont val="Arial"/>
        <family val="2"/>
        <charset val="238"/>
      </rPr>
      <t>≤1x10-4 Pa (Inspection during FAT test and after installation at the customer's premises.)</t>
    </r>
  </si>
  <si>
    <r>
      <t xml:space="preserve">≤ 2 hodiny (Uveďte v minútach. Kontrola pri FAT skúške a po inštalácii u zákazníka.)                                                         </t>
    </r>
    <r>
      <rPr>
        <i/>
        <sz val="10"/>
        <rFont val="Arial"/>
        <family val="2"/>
        <charset val="238"/>
      </rPr>
      <t xml:space="preserve">≤ 2 hours (State in minutes. Inspection during FAT test and after installation at the customer's premises.)   </t>
    </r>
    <r>
      <rPr>
        <sz val="10"/>
        <rFont val="Arial"/>
        <family val="2"/>
        <charset val="238"/>
      </rPr>
      <t xml:space="preserve">                                                                                           </t>
    </r>
  </si>
  <si>
    <r>
      <t xml:space="preserve">1 ks  ISO-CF prípadne  ISO-K  100                  </t>
    </r>
    <r>
      <rPr>
        <i/>
        <sz val="11"/>
        <color theme="1"/>
        <rFont val="Calibri"/>
        <family val="2"/>
        <charset val="238"/>
        <scheme val="minor"/>
      </rPr>
      <t xml:space="preserve"> 
1 pcs  ISO-CF or  ISO-K  100</t>
    </r>
  </si>
  <si>
    <r>
      <t>3 ks  ISO-CF prípadne ISO-K 250             3</t>
    </r>
    <r>
      <rPr>
        <i/>
        <sz val="11"/>
        <color theme="1"/>
        <rFont val="Calibri"/>
        <family val="2"/>
        <charset val="238"/>
        <scheme val="minor"/>
      </rPr>
      <t xml:space="preserve"> pcs  ISO-CF or  ISO-K  250</t>
    </r>
  </si>
  <si>
    <t>Minimálny čas vypnutia komory (uvedenie do bezpečného stavu, zavzdušnenie a otvorenie komory)
Minimum chamber shutdown time (safeguarding, venting and opening the chamber)</t>
  </si>
  <si>
    <r>
      <t xml:space="preserve">Maximálne rozmery 3,3 x 3,0m VxŠ (limitácia vstupom do budovy)                                                                                    </t>
    </r>
    <r>
      <rPr>
        <i/>
        <sz val="10"/>
        <color rgb="FF000000"/>
        <rFont val="Arial"/>
        <family val="2"/>
        <charset val="238"/>
      </rPr>
      <t>Maximum dimensions 3.3 x 3.0m HxW (limited by building entrance)</t>
    </r>
  </si>
  <si>
    <t>Vstupný otvor / Entrance door</t>
  </si>
  <si>
    <t>Lehota plnenia v týždňoch (Dizajn; Nákup materiálov a zariadení; Výrobu zariadenia; Montáž a interné testovanie; FAT skúšky za účasti zákazníka; Transport na adresu zákazníka (Bratislava, SK); Inštalácia na mieste určenia; Oživenie a funkčná skúška; Zaškolenie obsluhy (5 osôb; 2 pracovné dni))
Lead time in weeks (Design Phase; Procurement of materials and components; Manufacturing of the equipment; Assembly and internal testing; Factory Acceptance Testing (FAT) with the Customer's participation; Transport to the Customer's site (Bratislava, Slovakia); On-site installation; Commissioning and functional testing; Operator training (5 persons; 2 working days))</t>
  </si>
  <si>
    <r>
      <t xml:space="preserve">Transport  komory na adresu zákazníka                                                                                            
</t>
    </r>
    <r>
      <rPr>
        <i/>
        <sz val="11"/>
        <color rgb="FF333333"/>
        <rFont val="Arial"/>
        <family val="2"/>
        <charset val="238"/>
      </rPr>
      <t xml:space="preserve">Transport of the chamber to the customer </t>
    </r>
  </si>
  <si>
    <r>
      <t>Minimálne vnútorné rozmery: 2,5 x 2,5 x 1,5 m Š x V x H (cca 9.3 m3)       
M</t>
    </r>
    <r>
      <rPr>
        <i/>
        <sz val="10"/>
        <color rgb="FF000000"/>
        <rFont val="Arial"/>
        <family val="2"/>
        <charset val="238"/>
      </rPr>
      <t>inimum internal dimensions: 2.5 x 2.5 x 1.5 m W x H x D (approx. 9.3 m3)</t>
    </r>
  </si>
  <si>
    <r>
      <t xml:space="preserve">Návrh dizajnu a cenová ponuka budúceho predĺženia komory na vnútorné rozmery: 2,5 x 2,5 x 4,5 m Š x V x H (cca 28.1 m3).
</t>
    </r>
    <r>
      <rPr>
        <i/>
        <sz val="10"/>
        <color rgb="FF000000"/>
        <rFont val="Arial"/>
        <family val="2"/>
        <charset val="238"/>
      </rPr>
      <t>Design proposal and price offer for future chamber extension to internal dimensions: 2.5 x 2.5 x 4.5 m W x H x D (approx. 28.1 m3).</t>
    </r>
  </si>
  <si>
    <r>
      <t xml:space="preserve">Zaškolenie obsluhy v mieste inštalácie (5 osôb)                                                                                                                          
 </t>
    </r>
    <r>
      <rPr>
        <i/>
        <sz val="11"/>
        <color rgb="FF333333"/>
        <rFont val="Arial"/>
        <family val="2"/>
        <charset val="238"/>
      </rPr>
      <t>Operator training at the installation site (5 people)</t>
    </r>
  </si>
  <si>
    <r>
      <t xml:space="preserve">* Robotické rameno nie je súčasťou dodania.                                                                                                                                                                                                                    </t>
    </r>
    <r>
      <rPr>
        <b/>
        <i/>
        <sz val="11"/>
        <rFont val="Arial CE"/>
        <charset val="238"/>
      </rPr>
      <t xml:space="preserve">* The robotic arm is not included in the delivery. </t>
    </r>
  </si>
  <si>
    <t>Kontaktné údaje uchádzača (kont. osoba, tel. č., mail)/Contact person (Name, Phone, Mail):</t>
  </si>
  <si>
    <r>
      <t xml:space="preserve">Ako uchádzač týmto čestne vyhlasujem, že: 							
1.	predložením ponuky bezvýhradne akceptujem všetky podmienky zákazky,
2.	bez výhrad súhlasím s obsahom návrhu zmluvy,
3.	všetky predložené doklady a údaje uvedené v ponuke sú pravdivé a úplné, uvedený návrh na plnenie stanoveného kritéria je v súlade s predloženou ponukou a jej prílohami,
4.	nemám uložený zákaz účasti vo verejnom obstarávaní potvrdený konečným rozhodnutím v Slovenskej republike a v štáte sídla, miesta podnikania alebo obvyklého pobytu a 
5.	predkladám iba jednu ponuku, ani nebudeme vystupovať ako subdodávateľ iného uchádzača, ktorý predkladá ponuku,
6.	nie sme uchádzačom, ktorý má povinnosť zapisovať sa do registra partnerov verejného sektora a ktorého konečným užívateľom výhod zapísaným v registri partnerov verejného sektora je
a)	prezident Slovenskej republiky,
b)	člen vlády,
c)	vedúci ústredného orgánu štátnej správy, ktorý nie je členom vlády,
d)	vedúci orgánu štátnej správy s celoslovenskou pôsobnosťou,
e)	sudca Ústavného súdu Slovenskej republiky alebo sudca,
f)	generálny prokurátor Slovenskej republiky alebo prokurátor,
g)	verejný ochranca práv,
h)	predseda najvyššieho kontrolného úradu Slovenskej republiky a podpredseda Najvyššieho kontrolného úradu Slovenskej republiky,
i)	štátny tajomník
j)	generálny tajomník služobného úradu,
k)	prednosta okresného úradu,
l)	primátor hlavného mesta Slovenskej republiky Bratislavy, primátor krajského mesta alebo primátor okresného mesta, alebo
m)	predseda vyššieho územného celku
7.	v našej organizácii/spoločnosti nefiguruje ruská účasť ani účasť iných krajín na ktoré sa vzťahujú relevantné teritoriálne sankcie , ktorá prekračuje limity stanovené v článku 5k nariadenia Rady (EÚ) č. 833/2014 z 31. júla 2014 o reštriktívnych opatreniach s ohľadom na konanie Ruska, ktorým destabilizuje situáciu na Ukrajine v znení nariadenia Rady (EÚ) č. 2022/578 z 8. apríla 2022. Predovšetkým vyhlasujem, že:
a.	dodávateľ, ktorého zastupujem (a žiadna zo spoločností, ktoré sú členmi nášho konzorcia), nie je ruským štátnym príslušníkom ani fyzickou alebo právnickou osobou, subjektom alebo orgánom so sídlom v Rusku; 
b.	dodávateľ, ktorého zastupujem (a žiadna zo spoločností, ktoré sú členmi nášho konzorcia), nie je právnickou osobou, subjektom alebo orgánom, ktorých vlastnícke práva priamo alebo nepriamo vlastní z viac ako 50 % subjekt uvedený v písmene a) tohto odseku; 
c.	ani ja, ani spoločnosť, ktorú zastupujeme, nie sme fyzická alebo právnická osoba, subjekt alebo orgán, ktorý koná v mene alebo na príkaz subjektu uvedeného v písmene a) alebo b) uvedených vyššie;
d.	subdodávatelia, dodávatelia alebo subjekty, na ktorých kapacity sa dodávateľ, ktorého zastupujem, spoliehajú subjekty uvedené v písmenách a) až c) nemajú účasť vyššiu ako 10 % hodnoty zákazky.
8.	Týmto čestne vyhlasujem podľa môjho najlepšieho vedomia a svedomia a podľa mojich vedomostí, že:
-	nie je mi známy žiaden konflikt záujmov, s ohľadom na doterajší priebeh verejného obstarávania, pokiaľ ide o mne známe hospodárske subjekty a zástupcov verejného obstarávateľa, ktoré boli zapojené akýmkoľvek spôsobom do procesu verejného obstarávania,
-	nie sú mi známe žiadne skutočnosti alebo okolnosti, či už minulé alebo súčasné a/ alebo, ktoré by mohli nastať v dohľadnej budúcnosti, ktoré by mohli spochybniť moju nezávislosť a zvýhodňovať mňa ako uchádzača v danom procese verejného obstarávania z pohľadu ktorejkoľvek strany, ktorá je účastníkom daného procesu alebo jeho vyhlasovateľom,
-	ak zistím, alebo ak sa počas ktorejkoľvek etapy verejného obstarávania ukáže, že akýkoľvek potenciálny konflikt záujmov v danom procese vznikol, bezodkladne danú skutočnosť oznámim verejnému obstarávateľovi a budem akceptovať rozhodnutie verejného obstarávateľa o prijatí všetkých opatrení na odstránenie zisteného konfliktu, pokiaľ týmto rozhodnutím nedôjde k neodôvodnenému obmedzeniu účasti mojej spoločnosti v danom postupe a pokiaľ nebude možné riešiť vznik daného konfliktu inak ako rozhodnutím o zrušení daného postupu alebo vylúčením mňa ako uchádzača v danom verejnom obstarávaní,
-	som sa oboznámil s etickým kódexom záujemcu/uchádzača vo verejnom obstarávaní, ktorý je zverejnený na adrese https://www.uvo.gov.sk/eticky-kodex-zaujemcu-uchadzaca-54b.html a v nadväznosti na uvedené vyhlasujem, so zreteľom na povinnosť uplatňovania princípov rovnakého zaobchádzania, nediskriminácie, transparentnosti, hospodárnosti a efektívnosti, zabezpečovania čestnej hospodárskej súťaže, vykonávania práv a povinností v súlade s dobrými mravmi a so zásadami poctivého obchodného styku, že budem tieto pravidlá aplikovať v rámci daného postupu verejného obstarávania,
-	budem zachovávať dôvernosť všetkých mne poskytnutých informácií súvisiacich s daným postupom a obsah dokumentov, ktoré mi poskytol verejný obstarávateľ nebudem poskytovať tretím osobám, a ani inak ich využívať na iný účel ako je účasť v danom verejnom obstarávaní, pokiaľ o to výhradne nepožiada verejný obstarávateľ.
9. že v spoločnosti, ktorá je uchádzačom, okrem štatutárneho orgánu, členov štatutárnych orgánov, členov dozorného orgánu a prokuristu neidentifikujem osoby s rozhodujúcim vplyvom na riadenie spoločnosti v rozsahu podľa § 32 ods. 8 ZVO resp. uvádzam zoznam osôb (okrem štatutárneho orgánu, člena štatutárneho orgánu, člena dozorného orgánu a prokuristu) vspoločnosti, ktorá je uchádzačom, ktoré majú rozhodujúci vplyv na jej riadenie v rozsahu podľa § 32 ods. 8 ZVO):  </t>
    </r>
    <r>
      <rPr>
        <b/>
        <i/>
        <u/>
        <sz val="11"/>
        <color rgb="FFFF0000"/>
        <rFont val="Arial CE"/>
        <charset val="238"/>
      </rPr>
      <t>Uviesť mená ak je to relevantné.</t>
    </r>
  </si>
  <si>
    <t>Predmet zákazky /Subject of the order : 
Vákuová komora pre robotický simulátor / Vacuum chamber for robotic simulator</t>
  </si>
  <si>
    <t xml:space="preserve">Jednotková cena v EUR bez DPH/
Unit price in Eur excluding VAT </t>
  </si>
  <si>
    <t>Cena spolu v EUR bez DPH/
Total price in EUR excluding VAT</t>
  </si>
  <si>
    <t>Jednotková cena v EUR za sadu bez DPH/
Unit price in EUR per set excluding VAT</t>
  </si>
  <si>
    <t>Cena (suma spolu) za celý predmet zákazky v EUR bez DPH
Price (total amount) for the entire subject of the order in EUR excluding VAT</t>
  </si>
  <si>
    <t>Meno a priezvisko, podpis, pečiatka/
Name and surname, signature, stamp</t>
  </si>
  <si>
    <t xml:space="preserve">IČ DPH uchádzača/VAT No. of the applicant: </t>
  </si>
  <si>
    <t>min 1,2 x 2,1m Š x V  (Svetlá šírka / výška)                                                                  min 1.2 x 2.1m W x H (Clear width / height)</t>
  </si>
  <si>
    <t>Pripravenosť na budúcu modernizáciu: prepnutia do vzdialeného ovládania a zberu údajov z nadradeného riadiaceho systému (prepojenie cez ethernet; Lokálne komponenty a  vzdialený nadradený systém nie je súčasť dodávky)
Prepared for future modernization: switching to remote control and data acquisition from a higher-level control system (connection via Ethernet; local components and the remote higher-level system are not part of the scope of supply).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</si>
</sst>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_-* #,##0.00_-;\-* #,##0.00_-;_-* &quot;-&quot;??_-;_-@_-"/>
    <numFmt numFmtId="166" formatCode="_(* #,##0.00_);_(* \(#,##0.00\);_(* &quot;-&quot;??_);_(@_)"/>
    <numFmt numFmtId="167" formatCode="_([$€-2]\ * #,##0.00_);_([$€-2]\ * \(#,##0.00\);_([$€-2]\ * &quot;-&quot;??_);_(@_)"/>
  </numFmts>
  <fonts count="30">
    <font>
      <sz val="11"/>
      <color theme="1"/>
      <name val="Calibri"/>
      <family val="2"/>
      <scheme val="minor"/>
    </font>
    <font>
      <b/>
      <sz val="14"/>
      <name val="Arial CE"/>
      <charset val="238"/>
    </font>
    <font>
      <b/>
      <sz val="10"/>
      <name val="Arial CE"/>
      <charset val="238"/>
    </font>
    <font>
      <b/>
      <sz val="12"/>
      <name val="Arial CE"/>
      <charset val="238"/>
    </font>
    <font>
      <b/>
      <sz val="16"/>
      <name val="Arial CE"/>
      <charset val="238"/>
    </font>
    <font>
      <sz val="10"/>
      <name val="Arial CE"/>
      <charset val="238"/>
    </font>
    <font>
      <b/>
      <sz val="11"/>
      <name val="Arial CE"/>
      <charset val="238"/>
    </font>
    <font>
      <sz val="11"/>
      <name val="Arial CE"/>
      <charset val="238"/>
    </font>
    <font>
      <b/>
      <sz val="11"/>
      <color theme="1"/>
      <name val="Arial CE"/>
      <charset val="238"/>
    </font>
    <font>
      <i/>
      <sz val="11"/>
      <color indexed="8"/>
      <name val="Arial CE"/>
      <charset val="238"/>
    </font>
    <font>
      <sz val="11"/>
      <color rgb="FF333333"/>
      <name val="Arial"/>
      <family val="2"/>
      <charset val="238"/>
    </font>
    <font>
      <b/>
      <sz val="12"/>
      <name val="Arial CE"/>
    </font>
    <font>
      <sz val="11"/>
      <color theme="1"/>
      <name val="Calibri"/>
      <family val="2"/>
      <scheme val="minor"/>
    </font>
    <font>
      <sz val="10"/>
      <color rgb="FF000000"/>
      <name val="Arial"/>
      <family val="2"/>
      <charset val="238"/>
    </font>
    <font>
      <sz val="10"/>
      <name val="Arial"/>
      <family val="2"/>
      <charset val="238"/>
    </font>
    <font>
      <b/>
      <sz val="10"/>
      <name val="Arial"/>
      <family val="2"/>
      <charset val="238"/>
    </font>
    <font>
      <b/>
      <sz val="10"/>
      <color rgb="FF000000"/>
      <name val="Arial"/>
      <family val="2"/>
      <charset val="238"/>
    </font>
    <font>
      <b/>
      <i/>
      <sz val="11"/>
      <color rgb="FF000000"/>
      <name val="Arial CE"/>
      <charset val="238"/>
    </font>
    <font>
      <i/>
      <sz val="11"/>
      <color theme="1"/>
      <name val="Arial CE"/>
      <charset val="238"/>
    </font>
    <font>
      <i/>
      <sz val="10"/>
      <color rgb="FF000000"/>
      <name val="Arial"/>
      <family val="2"/>
      <charset val="238"/>
    </font>
    <font>
      <i/>
      <sz val="10"/>
      <name val="Arial"/>
      <family val="2"/>
      <charset val="238"/>
    </font>
    <font>
      <b/>
      <i/>
      <sz val="10"/>
      <color rgb="FF000000"/>
      <name val="Arial"/>
      <family val="2"/>
      <charset val="238"/>
    </font>
    <font>
      <i/>
      <sz val="11"/>
      <color theme="1"/>
      <name val="Calibri"/>
      <family val="2"/>
      <charset val="238"/>
      <scheme val="minor"/>
    </font>
    <font>
      <b/>
      <i/>
      <sz val="11"/>
      <name val="Arial CE"/>
      <charset val="238"/>
    </font>
    <font>
      <i/>
      <sz val="11"/>
      <color rgb="FF333333"/>
      <name val="Arial"/>
      <family val="2"/>
      <charset val="238"/>
    </font>
    <font>
      <i/>
      <sz val="11"/>
      <name val="Arial CE"/>
      <charset val="238"/>
    </font>
    <font>
      <b/>
      <sz val="11.5"/>
      <name val="Arial CE"/>
      <charset val="238"/>
    </font>
    <font>
      <b/>
      <sz val="11"/>
      <name val="Arial"/>
      <family val="2"/>
    </font>
    <font>
      <b/>
      <i/>
      <u/>
      <sz val="11"/>
      <color rgb="FFFF0000"/>
      <name val="Arial CE"/>
      <charset val="238"/>
    </font>
    <font>
      <sz val="11"/>
      <color rgb="FFFF0000"/>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6" tint="0.59999389629810485"/>
        <bgColor rgb="FF000000"/>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00"/>
        <bgColor rgb="FF000000"/>
      </patternFill>
    </fill>
    <fill>
      <patternFill patternType="solid">
        <fgColor theme="0"/>
        <bgColor rgb="FF000000"/>
      </patternFill>
    </fill>
    <fill>
      <patternFill patternType="solid">
        <fgColor theme="2"/>
        <bgColor indexed="64"/>
      </patternFill>
    </fill>
  </fills>
  <borders count="5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4">
    <xf numFmtId="0" fontId="0" fillId="0" borderId="0"/>
    <xf numFmtId="0" fontId="5" fillId="0" borderId="0"/>
    <xf numFmtId="166" fontId="12" fillId="0" borderId="0" applyFont="0" applyFill="0" applyBorder="0" applyAlignment="0" applyProtection="0"/>
    <xf numFmtId="165" fontId="12" fillId="0" borderId="0" applyFont="0" applyFill="0" applyBorder="0" applyAlignment="0" applyProtection="0"/>
  </cellStyleXfs>
  <cellXfs count="174">
    <xf numFmtId="0" fontId="0" fillId="0" borderId="0" xfId="0"/>
    <xf numFmtId="0" fontId="6" fillId="0" borderId="8" xfId="0" applyFont="1" applyBorder="1" applyAlignment="1">
      <alignment horizontal="left"/>
    </xf>
    <xf numFmtId="0" fontId="3" fillId="3" borderId="13" xfId="0" applyFont="1" applyFill="1" applyBorder="1" applyAlignment="1">
      <alignment horizontal="left"/>
    </xf>
    <xf numFmtId="0" fontId="8" fillId="4" borderId="8" xfId="0" applyFont="1" applyFill="1" applyBorder="1" applyAlignment="1">
      <alignment horizontal="center" vertical="center" wrapText="1"/>
    </xf>
    <xf numFmtId="0" fontId="6" fillId="0" borderId="10" xfId="0" applyFont="1" applyBorder="1" applyAlignment="1">
      <alignment horizontal="left" vertical="center" wrapText="1"/>
    </xf>
    <xf numFmtId="0" fontId="6" fillId="4" borderId="4"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xf>
    <xf numFmtId="0" fontId="6" fillId="0" borderId="4" xfId="0" applyFont="1" applyBorder="1" applyAlignment="1">
      <alignment horizontal="left" vertical="center" wrapText="1"/>
    </xf>
    <xf numFmtId="0" fontId="6" fillId="0" borderId="9" xfId="0" applyFont="1" applyBorder="1" applyAlignment="1">
      <alignment horizontal="center" vertical="center"/>
    </xf>
    <xf numFmtId="0" fontId="15" fillId="0" borderId="20" xfId="1" applyFont="1" applyBorder="1" applyAlignment="1">
      <alignment vertical="center" wrapText="1"/>
    </xf>
    <xf numFmtId="0" fontId="15" fillId="0" borderId="23" xfId="1" applyFont="1" applyBorder="1" applyAlignment="1">
      <alignment vertical="center" wrapText="1"/>
    </xf>
    <xf numFmtId="0" fontId="7" fillId="6" borderId="26" xfId="0" applyFont="1" applyFill="1" applyBorder="1" applyAlignment="1" applyProtection="1">
      <alignment horizontal="center" vertical="center"/>
      <protection locked="0"/>
    </xf>
    <xf numFmtId="0" fontId="7" fillId="6" borderId="43" xfId="0" applyFont="1" applyFill="1" applyBorder="1" applyAlignment="1" applyProtection="1">
      <alignment horizontal="center" vertical="center"/>
      <protection locked="0"/>
    </xf>
    <xf numFmtId="0" fontId="7" fillId="6" borderId="27" xfId="0" applyFont="1" applyFill="1" applyBorder="1" applyAlignment="1" applyProtection="1">
      <alignment horizontal="center" vertical="center"/>
      <protection locked="0"/>
    </xf>
    <xf numFmtId="167" fontId="6" fillId="4" borderId="9" xfId="0" applyNumberFormat="1" applyFont="1" applyFill="1" applyBorder="1" applyAlignment="1">
      <alignment horizontal="center" vertical="center"/>
    </xf>
    <xf numFmtId="167" fontId="6" fillId="6" borderId="15" xfId="0" applyNumberFormat="1" applyFont="1" applyFill="1" applyBorder="1" applyAlignment="1" applyProtection="1">
      <alignment horizontal="center" vertical="center"/>
      <protection locked="0"/>
    </xf>
    <xf numFmtId="167" fontId="6" fillId="6" borderId="22" xfId="0" applyNumberFormat="1" applyFont="1" applyFill="1" applyBorder="1" applyAlignment="1" applyProtection="1">
      <alignment horizontal="center" vertical="center"/>
      <protection locked="0"/>
    </xf>
    <xf numFmtId="167" fontId="6" fillId="6" borderId="18" xfId="0" applyNumberFormat="1" applyFont="1" applyFill="1" applyBorder="1" applyAlignment="1" applyProtection="1">
      <alignment horizontal="center" vertical="center"/>
      <protection locked="0"/>
    </xf>
    <xf numFmtId="0" fontId="15" fillId="0" borderId="20" xfId="1" applyFont="1" applyBorder="1" applyAlignment="1">
      <alignment horizontal="left" vertical="center" wrapText="1"/>
    </xf>
    <xf numFmtId="0" fontId="8" fillId="9" borderId="8" xfId="0" applyFont="1" applyFill="1" applyBorder="1" applyAlignment="1">
      <alignment horizontal="center" vertical="center" wrapText="1"/>
    </xf>
    <xf numFmtId="0" fontId="15" fillId="0" borderId="31" xfId="1" applyFont="1" applyBorder="1" applyAlignment="1">
      <alignment vertical="center" wrapText="1"/>
    </xf>
    <xf numFmtId="0" fontId="3" fillId="3" borderId="16" xfId="0" applyFont="1" applyFill="1" applyBorder="1" applyAlignment="1">
      <alignment horizontal="left"/>
    </xf>
    <xf numFmtId="0" fontId="0" fillId="0" borderId="19" xfId="0" applyBorder="1" applyAlignment="1">
      <alignment wrapText="1"/>
    </xf>
    <xf numFmtId="0" fontId="0" fillId="0" borderId="17" xfId="0" applyBorder="1" applyAlignment="1">
      <alignment wrapText="1"/>
    </xf>
    <xf numFmtId="0" fontId="7" fillId="6" borderId="39" xfId="0" applyFont="1" applyFill="1" applyBorder="1" applyAlignment="1" applyProtection="1">
      <alignment horizontal="center" vertical="center" wrapText="1"/>
      <protection locked="0"/>
    </xf>
    <xf numFmtId="3" fontId="0" fillId="0" borderId="0" xfId="0" applyNumberFormat="1"/>
    <xf numFmtId="3" fontId="14" fillId="0" borderId="0" xfId="0" applyNumberFormat="1" applyFont="1" applyAlignment="1">
      <alignment vertical="center" wrapText="1"/>
    </xf>
    <xf numFmtId="3" fontId="13" fillId="0" borderId="0" xfId="0" applyNumberFormat="1" applyFont="1" applyAlignment="1">
      <alignment vertical="center" wrapText="1"/>
    </xf>
    <xf numFmtId="3" fontId="10" fillId="0" borderId="0" xfId="1" applyNumberFormat="1" applyFont="1" applyAlignment="1">
      <alignment wrapText="1"/>
    </xf>
    <xf numFmtId="0" fontId="7" fillId="6" borderId="39" xfId="0" applyFont="1" applyFill="1" applyBorder="1" applyAlignment="1" applyProtection="1">
      <alignment horizontal="center" vertical="center"/>
      <protection locked="0"/>
    </xf>
    <xf numFmtId="0" fontId="7" fillId="6" borderId="19" xfId="0" applyFont="1" applyFill="1" applyBorder="1" applyAlignment="1" applyProtection="1">
      <alignment horizontal="center" vertical="center"/>
      <protection locked="0"/>
    </xf>
    <xf numFmtId="0" fontId="7" fillId="6" borderId="19" xfId="0" applyFont="1" applyFill="1" applyBorder="1" applyAlignment="1" applyProtection="1">
      <alignment horizontal="center" vertical="center" wrapText="1"/>
      <protection locked="0"/>
    </xf>
    <xf numFmtId="167" fontId="6" fillId="6" borderId="10" xfId="0" applyNumberFormat="1" applyFont="1" applyFill="1" applyBorder="1" applyAlignment="1">
      <alignment horizontal="center" vertical="center" wrapText="1"/>
    </xf>
    <xf numFmtId="167" fontId="6" fillId="6" borderId="9" xfId="0" applyNumberFormat="1" applyFont="1" applyFill="1" applyBorder="1" applyAlignment="1">
      <alignment horizontal="center" vertical="center" wrapText="1"/>
    </xf>
    <xf numFmtId="167" fontId="6" fillId="6" borderId="4" xfId="0" applyNumberFormat="1" applyFont="1" applyFill="1" applyBorder="1" applyAlignment="1">
      <alignment horizontal="center" vertical="center"/>
    </xf>
    <xf numFmtId="3" fontId="29" fillId="0" borderId="0" xfId="0" applyNumberFormat="1" applyFont="1"/>
    <xf numFmtId="0" fontId="6" fillId="6" borderId="4" xfId="0" applyFont="1" applyFill="1" applyBorder="1" applyAlignment="1">
      <alignment horizontal="center" wrapText="1"/>
    </xf>
    <xf numFmtId="0" fontId="3" fillId="3" borderId="13" xfId="0" applyFont="1" applyFill="1" applyBorder="1" applyAlignment="1">
      <alignment horizontal="left" wrapText="1"/>
    </xf>
    <xf numFmtId="3" fontId="0" fillId="0" borderId="53" xfId="0" applyNumberFormat="1" applyBorder="1" applyAlignment="1">
      <alignment horizontal="center" vertical="center"/>
    </xf>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12" xfId="0" applyFont="1" applyFill="1" applyBorder="1" applyAlignment="1">
      <alignment horizontal="center" vertical="center"/>
    </xf>
    <xf numFmtId="0" fontId="3" fillId="0" borderId="3" xfId="0" applyFont="1" applyBorder="1" applyAlignment="1">
      <alignment horizontal="center"/>
    </xf>
    <xf numFmtId="0" fontId="0" fillId="0" borderId="3" xfId="0" applyBorder="1" applyAlignment="1">
      <alignment horizontal="center"/>
    </xf>
    <xf numFmtId="0" fontId="1" fillId="8" borderId="6" xfId="0" applyFont="1" applyFill="1" applyBorder="1" applyAlignment="1">
      <alignment horizontal="center" vertical="center" wrapText="1"/>
    </xf>
    <xf numFmtId="0" fontId="1" fillId="8" borderId="5" xfId="0" applyFont="1" applyFill="1" applyBorder="1" applyAlignment="1">
      <alignment horizontal="center" vertical="center"/>
    </xf>
    <xf numFmtId="0" fontId="1" fillId="8" borderId="7" xfId="0" applyFont="1" applyFill="1" applyBorder="1" applyAlignment="1">
      <alignment horizontal="center" vertical="center"/>
    </xf>
    <xf numFmtId="0" fontId="11" fillId="7" borderId="14" xfId="0" applyFont="1" applyFill="1" applyBorder="1" applyAlignment="1">
      <alignment horizontal="center"/>
    </xf>
    <xf numFmtId="0" fontId="4" fillId="7" borderId="14" xfId="0" applyFont="1" applyFill="1" applyBorder="1" applyAlignment="1">
      <alignment horizontal="center"/>
    </xf>
    <xf numFmtId="0" fontId="4" fillId="7" borderId="15" xfId="0" applyFont="1" applyFill="1" applyBorder="1" applyAlignment="1">
      <alignment horizontal="center"/>
    </xf>
    <xf numFmtId="0" fontId="11" fillId="7" borderId="17" xfId="0" applyFont="1" applyFill="1" applyBorder="1" applyAlignment="1">
      <alignment horizontal="center"/>
    </xf>
    <xf numFmtId="0" fontId="4" fillId="7" borderId="17" xfId="0" applyFont="1" applyFill="1" applyBorder="1" applyAlignment="1">
      <alignment horizontal="center"/>
    </xf>
    <xf numFmtId="0" fontId="4" fillId="7" borderId="18" xfId="0" applyFont="1" applyFill="1" applyBorder="1" applyAlignment="1">
      <alignment horizont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5" fillId="0" borderId="30" xfId="1" applyFont="1" applyBorder="1" applyAlignment="1">
      <alignment horizontal="center" vertical="center" wrapText="1"/>
    </xf>
    <xf numFmtId="0" fontId="15" fillId="0" borderId="31" xfId="1" applyFont="1" applyBorder="1" applyAlignment="1">
      <alignment horizontal="center" vertical="center" wrapText="1"/>
    </xf>
    <xf numFmtId="0" fontId="15" fillId="0" borderId="32" xfId="1" applyFont="1" applyBorder="1" applyAlignment="1">
      <alignment horizontal="center" vertical="center" wrapText="1"/>
    </xf>
    <xf numFmtId="0" fontId="13" fillId="5" borderId="47"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5" borderId="48" xfId="0" applyFont="1" applyFill="1" applyBorder="1" applyAlignment="1">
      <alignment horizontal="left" vertical="center" wrapText="1"/>
    </xf>
    <xf numFmtId="0" fontId="14" fillId="0" borderId="27"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0" fillId="0" borderId="1" xfId="0" applyBorder="1" applyAlignment="1">
      <alignment horizontal="center"/>
    </xf>
    <xf numFmtId="0" fontId="1" fillId="2" borderId="2" xfId="0" applyFont="1" applyFill="1" applyBorder="1" applyAlignment="1">
      <alignment horizont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0" borderId="5" xfId="0" applyFont="1" applyBorder="1" applyAlignment="1">
      <alignment horizontal="center"/>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3" fillId="2" borderId="4" xfId="0" applyFont="1" applyFill="1" applyBorder="1" applyAlignment="1">
      <alignment horizontal="left" wrapText="1"/>
    </xf>
    <xf numFmtId="0" fontId="14" fillId="5" borderId="33" xfId="0" applyFont="1" applyFill="1" applyBorder="1" applyAlignment="1">
      <alignment horizontal="left" vertical="center" wrapText="1"/>
    </xf>
    <xf numFmtId="0" fontId="14" fillId="5" borderId="34" xfId="0" applyFont="1" applyFill="1" applyBorder="1" applyAlignment="1">
      <alignment horizontal="left" vertical="center" wrapText="1"/>
    </xf>
    <xf numFmtId="0" fontId="14" fillId="5" borderId="35" xfId="0" applyFont="1" applyFill="1" applyBorder="1" applyAlignment="1">
      <alignment horizontal="left" vertical="center" wrapText="1"/>
    </xf>
    <xf numFmtId="0" fontId="3" fillId="6" borderId="55" xfId="0" applyFont="1" applyFill="1" applyBorder="1" applyAlignment="1" applyProtection="1">
      <alignment horizontal="left"/>
      <protection locked="0"/>
    </xf>
    <xf numFmtId="0" fontId="3" fillId="6" borderId="3" xfId="0" applyFont="1" applyFill="1" applyBorder="1" applyAlignment="1" applyProtection="1">
      <alignment horizontal="left"/>
      <protection locked="0"/>
    </xf>
    <xf numFmtId="0" fontId="3" fillId="6" borderId="4" xfId="0" applyFont="1" applyFill="1" applyBorder="1" applyAlignment="1" applyProtection="1">
      <alignment horizontal="left"/>
      <protection locked="0"/>
    </xf>
    <xf numFmtId="0" fontId="26" fillId="6" borderId="55" xfId="0" applyFont="1" applyFill="1" applyBorder="1" applyAlignment="1" applyProtection="1">
      <alignment horizontal="left"/>
      <protection locked="0"/>
    </xf>
    <xf numFmtId="0" fontId="26" fillId="6" borderId="3" xfId="0" applyFont="1" applyFill="1" applyBorder="1" applyAlignment="1" applyProtection="1">
      <alignment horizontal="left"/>
      <protection locked="0"/>
    </xf>
    <xf numFmtId="0" fontId="26" fillId="6" borderId="4" xfId="0" applyFont="1" applyFill="1" applyBorder="1" applyAlignment="1" applyProtection="1">
      <alignment horizontal="left"/>
      <protection locked="0"/>
    </xf>
    <xf numFmtId="0" fontId="15" fillId="0" borderId="23" xfId="1" applyFont="1" applyBorder="1" applyAlignment="1">
      <alignment horizontal="left" vertical="center" wrapText="1"/>
    </xf>
    <xf numFmtId="0" fontId="15" fillId="0" borderId="31" xfId="1" applyFont="1" applyBorder="1" applyAlignment="1">
      <alignment horizontal="left" vertical="center"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4" fillId="0" borderId="21"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19" xfId="0" applyFont="1" applyBorder="1" applyAlignment="1">
      <alignment horizontal="left" vertical="center" wrapText="1"/>
    </xf>
    <xf numFmtId="0" fontId="14" fillId="0" borderId="36" xfId="1" applyFont="1" applyBorder="1" applyAlignment="1">
      <alignment horizontal="left" wrapText="1"/>
    </xf>
    <xf numFmtId="0" fontId="14" fillId="0" borderId="19" xfId="1" applyFont="1" applyBorder="1" applyAlignment="1">
      <alignment horizontal="left" wrapText="1"/>
    </xf>
    <xf numFmtId="0" fontId="14" fillId="0" borderId="27" xfId="1" applyFont="1" applyBorder="1" applyAlignment="1">
      <alignment horizontal="left" wrapText="1"/>
    </xf>
    <xf numFmtId="0" fontId="14" fillId="0" borderId="29" xfId="1" applyFont="1" applyBorder="1" applyAlignment="1">
      <alignment horizontal="left" wrapText="1"/>
    </xf>
    <xf numFmtId="0" fontId="14" fillId="0" borderId="27" xfId="1" applyFont="1" applyBorder="1" applyAlignment="1">
      <alignment horizontal="left" vertical="top" wrapText="1"/>
    </xf>
    <xf numFmtId="0" fontId="14" fillId="0" borderId="29" xfId="1" applyFont="1" applyBorder="1" applyAlignment="1">
      <alignment horizontal="left" vertical="top" wrapText="1"/>
    </xf>
    <xf numFmtId="0" fontId="6" fillId="0" borderId="0" xfId="0" applyFont="1" applyAlignment="1">
      <alignment horizontal="left" wrapText="1"/>
    </xf>
    <xf numFmtId="0" fontId="15" fillId="0" borderId="32" xfId="1" applyFont="1" applyBorder="1" applyAlignment="1">
      <alignment horizontal="left" vertical="center" wrapText="1"/>
    </xf>
    <xf numFmtId="0" fontId="14" fillId="5" borderId="27" xfId="0" applyFont="1" applyFill="1" applyBorder="1" applyAlignment="1">
      <alignment horizontal="left" vertical="center" wrapText="1"/>
    </xf>
    <xf numFmtId="0" fontId="14" fillId="5" borderId="28" xfId="0" applyFont="1" applyFill="1" applyBorder="1" applyAlignment="1">
      <alignment horizontal="left" vertical="center" wrapText="1"/>
    </xf>
    <xf numFmtId="0" fontId="14" fillId="5" borderId="29"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3" fillId="5" borderId="29" xfId="0" applyFont="1" applyFill="1" applyBorder="1" applyAlignment="1">
      <alignment horizontal="left" vertical="center" wrapText="1"/>
    </xf>
    <xf numFmtId="0" fontId="15" fillId="0" borderId="40" xfId="1" applyFont="1" applyBorder="1" applyAlignment="1">
      <alignment horizontal="left" vertical="center" wrapText="1"/>
    </xf>
    <xf numFmtId="0" fontId="13" fillId="0" borderId="33" xfId="0" applyFont="1" applyBorder="1" applyAlignment="1">
      <alignment horizontal="left" vertical="center" wrapText="1"/>
    </xf>
    <xf numFmtId="0" fontId="13" fillId="0" borderId="35" xfId="0" applyFont="1" applyBorder="1" applyAlignment="1">
      <alignment horizontal="left" vertical="center" wrapText="1"/>
    </xf>
    <xf numFmtId="0" fontId="13" fillId="0" borderId="39" xfId="0" applyFont="1" applyBorder="1" applyAlignment="1">
      <alignment horizontal="left" vertical="center" wrapText="1"/>
    </xf>
    <xf numFmtId="0" fontId="13" fillId="0" borderId="38"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164" fontId="6" fillId="6" borderId="44" xfId="0" applyNumberFormat="1" applyFont="1" applyFill="1" applyBorder="1" applyAlignment="1">
      <alignment horizontal="center" vertical="center"/>
    </xf>
    <xf numFmtId="164" fontId="6" fillId="6" borderId="45" xfId="0" applyNumberFormat="1" applyFont="1" applyFill="1" applyBorder="1" applyAlignment="1">
      <alignment horizontal="center" vertical="center"/>
    </xf>
    <xf numFmtId="164" fontId="6" fillId="6" borderId="46" xfId="0" applyNumberFormat="1" applyFont="1" applyFill="1" applyBorder="1" applyAlignment="1">
      <alignment horizontal="center" vertical="center"/>
    </xf>
    <xf numFmtId="0" fontId="14" fillId="5" borderId="39"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38" xfId="0" applyFont="1" applyFill="1" applyBorder="1" applyAlignment="1">
      <alignment horizontal="left" vertical="center" wrapText="1"/>
    </xf>
    <xf numFmtId="0" fontId="7" fillId="0" borderId="20" xfId="0" applyFont="1" applyBorder="1" applyAlignment="1">
      <alignment horizontal="left" vertical="center" wrapText="1"/>
    </xf>
    <xf numFmtId="0" fontId="10" fillId="0" borderId="19" xfId="1" applyFont="1" applyBorder="1" applyAlignment="1">
      <alignment horizontal="left" wrapText="1"/>
    </xf>
    <xf numFmtId="0" fontId="10" fillId="0" borderId="27" xfId="1" applyFont="1" applyBorder="1" applyAlignment="1">
      <alignment horizontal="left" wrapText="1"/>
    </xf>
    <xf numFmtId="0" fontId="6" fillId="5" borderId="0" xfId="0" applyFont="1" applyFill="1" applyAlignment="1">
      <alignment horizontal="left" wrapText="1"/>
    </xf>
    <xf numFmtId="0" fontId="6" fillId="4" borderId="2" xfId="0" applyFont="1" applyFill="1" applyBorder="1" applyAlignment="1">
      <alignment horizontal="left" wrapText="1"/>
    </xf>
    <xf numFmtId="0" fontId="6" fillId="4" borderId="3" xfId="0" applyFont="1" applyFill="1" applyBorder="1" applyAlignment="1">
      <alignment horizontal="left"/>
    </xf>
    <xf numFmtId="0" fontId="6" fillId="4" borderId="4" xfId="0" applyFont="1" applyFill="1" applyBorder="1" applyAlignment="1">
      <alignment horizontal="left"/>
    </xf>
    <xf numFmtId="0" fontId="10" fillId="5" borderId="6" xfId="1" applyFont="1" applyFill="1" applyBorder="1" applyAlignment="1">
      <alignment horizontal="left" wrapText="1"/>
    </xf>
    <xf numFmtId="0" fontId="10" fillId="5" borderId="5" xfId="1" applyFont="1" applyFill="1" applyBorder="1" applyAlignment="1">
      <alignment horizontal="left" wrapText="1"/>
    </xf>
    <xf numFmtId="0" fontId="10" fillId="0" borderId="20" xfId="1" applyFont="1" applyBorder="1" applyAlignment="1">
      <alignment horizontal="left" wrapText="1"/>
    </xf>
    <xf numFmtId="0" fontId="10" fillId="0" borderId="49" xfId="1" applyFont="1" applyBorder="1" applyAlignment="1">
      <alignment horizontal="left" wrapText="1"/>
    </xf>
    <xf numFmtId="0" fontId="10" fillId="0" borderId="28" xfId="1" applyFont="1" applyBorder="1" applyAlignment="1">
      <alignment horizontal="left" wrapText="1"/>
    </xf>
    <xf numFmtId="0" fontId="10" fillId="0" borderId="29" xfId="1" applyFont="1" applyBorder="1" applyAlignment="1">
      <alignment horizontal="left" wrapText="1"/>
    </xf>
    <xf numFmtId="0" fontId="6" fillId="5" borderId="2" xfId="0" applyFont="1" applyFill="1" applyBorder="1" applyAlignment="1">
      <alignment horizontal="left"/>
    </xf>
    <xf numFmtId="0" fontId="6" fillId="5" borderId="3" xfId="0" applyFont="1" applyFill="1" applyBorder="1" applyAlignment="1">
      <alignment horizontal="left"/>
    </xf>
    <xf numFmtId="0" fontId="6" fillId="5" borderId="4" xfId="0" applyFont="1" applyFill="1" applyBorder="1" applyAlignment="1">
      <alignment horizontal="left"/>
    </xf>
    <xf numFmtId="0" fontId="7" fillId="0" borderId="23" xfId="0" applyFont="1" applyBorder="1" applyAlignment="1">
      <alignment horizontal="left" vertical="center" wrapText="1"/>
    </xf>
    <xf numFmtId="0" fontId="7" fillId="0" borderId="31" xfId="0" applyFont="1" applyBorder="1" applyAlignment="1">
      <alignment horizontal="left" vertical="center" wrapText="1"/>
    </xf>
    <xf numFmtId="0" fontId="10" fillId="0" borderId="50" xfId="1" applyFont="1" applyBorder="1" applyAlignment="1">
      <alignment horizontal="left" wrapText="1"/>
    </xf>
    <xf numFmtId="0" fontId="10" fillId="0" borderId="51" xfId="1" applyFont="1" applyBorder="1" applyAlignment="1">
      <alignment horizontal="left" wrapText="1"/>
    </xf>
    <xf numFmtId="0" fontId="10" fillId="0" borderId="52" xfId="1" applyFont="1" applyBorder="1" applyAlignment="1">
      <alignment horizontal="left" wrapText="1"/>
    </xf>
    <xf numFmtId="0" fontId="6" fillId="0" borderId="24"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14" fontId="6" fillId="6" borderId="2" xfId="0" applyNumberFormat="1" applyFont="1" applyFill="1" applyBorder="1" applyAlignment="1" applyProtection="1">
      <alignment horizontal="left"/>
      <protection locked="0"/>
    </xf>
    <xf numFmtId="0" fontId="6" fillId="6" borderId="3" xfId="0" applyFont="1" applyFill="1" applyBorder="1" applyAlignment="1" applyProtection="1">
      <alignment horizontal="left"/>
      <protection locked="0"/>
    </xf>
    <xf numFmtId="0" fontId="6" fillId="6" borderId="4" xfId="0" applyFont="1" applyFill="1" applyBorder="1" applyAlignment="1" applyProtection="1">
      <alignment horizontal="left"/>
      <protection locked="0"/>
    </xf>
    <xf numFmtId="0" fontId="6" fillId="6" borderId="2" xfId="0" applyFont="1" applyFill="1" applyBorder="1" applyAlignment="1" applyProtection="1">
      <alignment horizontal="left"/>
      <protection locked="0"/>
    </xf>
    <xf numFmtId="0" fontId="6" fillId="4" borderId="8"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12" xfId="0" applyFont="1" applyFill="1" applyBorder="1" applyAlignment="1">
      <alignment horizontal="center" vertical="center" wrapText="1"/>
    </xf>
    <xf numFmtId="167" fontId="6" fillId="6" borderId="2" xfId="2" applyNumberFormat="1" applyFont="1" applyFill="1" applyBorder="1" applyAlignment="1">
      <alignment horizontal="center" vertical="center" wrapText="1"/>
    </xf>
    <xf numFmtId="167" fontId="6" fillId="6" borderId="4" xfId="2" applyNumberFormat="1" applyFont="1" applyFill="1" applyBorder="1" applyAlignment="1">
      <alignment horizontal="center" vertical="center" wrapText="1"/>
    </xf>
    <xf numFmtId="0" fontId="6" fillId="0" borderId="6" xfId="0" applyFont="1" applyBorder="1" applyAlignment="1">
      <alignment horizontal="center" wrapText="1"/>
    </xf>
    <xf numFmtId="0" fontId="6" fillId="0" borderId="5" xfId="0" applyFont="1" applyBorder="1" applyAlignment="1">
      <alignment horizontal="center" wrapText="1"/>
    </xf>
    <xf numFmtId="0" fontId="27"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53" xfId="0" applyFont="1" applyBorder="1" applyAlignment="1">
      <alignment horizontal="left" vertical="center" wrapText="1"/>
    </xf>
    <xf numFmtId="0" fontId="6" fillId="0" borderId="0" xfId="0" applyFont="1" applyAlignment="1">
      <alignment horizontal="left" vertical="center" wrapText="1"/>
    </xf>
    <xf numFmtId="0" fontId="6" fillId="0" borderId="54" xfId="0" applyFont="1" applyBorder="1" applyAlignment="1">
      <alignment horizontal="left" vertical="center" wrapText="1"/>
    </xf>
    <xf numFmtId="0" fontId="6" fillId="0" borderId="24" xfId="0" applyFont="1" applyBorder="1" applyAlignment="1">
      <alignment horizontal="left" vertical="center" wrapText="1"/>
    </xf>
    <xf numFmtId="0" fontId="6" fillId="0" borderId="1" xfId="0" applyFont="1" applyBorder="1" applyAlignment="1">
      <alignment horizontal="left" vertical="center" wrapText="1"/>
    </xf>
    <xf numFmtId="0" fontId="6" fillId="0" borderId="25" xfId="0" applyFont="1" applyBorder="1" applyAlignment="1">
      <alignment horizontal="left" vertical="center" wrapText="1"/>
    </xf>
  </cellXfs>
  <cellStyles count="4">
    <cellStyle name="Čiarka" xfId="2" builtinId="3"/>
    <cellStyle name="Čiarka 2" xfId="3" xr:uid="{FE234BD9-E9B1-40D6-BABC-7EAE6EF2E318}"/>
    <cellStyle name="Normálna" xfId="0" builtinId="0"/>
    <cellStyle name="Normálna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31D8-0471-4E50-8375-3CEF9FC37021}">
  <sheetPr>
    <pageSetUpPr fitToPage="1"/>
  </sheetPr>
  <dimension ref="A1:G82"/>
  <sheetViews>
    <sheetView tabSelected="1" zoomScale="110" zoomScaleNormal="110" workbookViewId="0">
      <selection activeCell="G82" sqref="G82"/>
    </sheetView>
  </sheetViews>
  <sheetFormatPr baseColWidth="10" defaultColWidth="8.83203125" defaultRowHeight="15"/>
  <cols>
    <col min="1" max="1" width="31.83203125" customWidth="1"/>
    <col min="2" max="2" width="18.1640625" customWidth="1"/>
    <col min="3" max="3" width="15.1640625" customWidth="1"/>
    <col min="4" max="4" width="17.1640625" customWidth="1"/>
    <col min="5" max="5" width="26.6640625" customWidth="1"/>
    <col min="6" max="6" width="18.5" customWidth="1"/>
    <col min="7" max="7" width="6.33203125" style="27" customWidth="1"/>
  </cols>
  <sheetData>
    <row r="1" spans="1:7" ht="16" thickBot="1">
      <c r="A1" s="73"/>
      <c r="B1" s="73"/>
      <c r="C1" s="73"/>
      <c r="D1" s="73"/>
      <c r="E1" s="73"/>
      <c r="F1" s="73"/>
    </row>
    <row r="2" spans="1:7" ht="39.75" customHeight="1" thickBot="1">
      <c r="A2" s="74" t="s">
        <v>10</v>
      </c>
      <c r="B2" s="75"/>
      <c r="C2" s="75"/>
      <c r="D2" s="75"/>
      <c r="E2" s="75"/>
      <c r="F2" s="76"/>
    </row>
    <row r="3" spans="1:7" ht="16" thickBot="1">
      <c r="A3" s="77"/>
      <c r="B3" s="77"/>
      <c r="C3" s="77"/>
      <c r="D3" s="77"/>
      <c r="E3" s="77"/>
      <c r="F3" s="77"/>
    </row>
    <row r="4" spans="1:7" ht="34.5" customHeight="1" thickBot="1">
      <c r="A4" s="78" t="s">
        <v>11</v>
      </c>
      <c r="B4" s="79"/>
      <c r="C4" s="79"/>
      <c r="D4" s="79"/>
      <c r="E4" s="79"/>
      <c r="F4" s="80"/>
    </row>
    <row r="5" spans="1:7" ht="37.5" customHeight="1" thickBot="1">
      <c r="A5" s="78" t="s">
        <v>12</v>
      </c>
      <c r="B5" s="42"/>
      <c r="C5" s="42"/>
      <c r="D5" s="42"/>
      <c r="E5" s="42"/>
      <c r="F5" s="43"/>
    </row>
    <row r="6" spans="1:7" ht="17" thickBot="1">
      <c r="A6" s="41" t="s">
        <v>13</v>
      </c>
      <c r="B6" s="42"/>
      <c r="C6" s="42"/>
      <c r="D6" s="42"/>
      <c r="E6" s="42"/>
      <c r="F6" s="43"/>
    </row>
    <row r="7" spans="1:7" ht="17" thickBot="1">
      <c r="A7" s="47"/>
      <c r="B7" s="47"/>
      <c r="C7" s="47"/>
      <c r="D7" s="47"/>
      <c r="E7" s="47"/>
      <c r="F7" s="47"/>
    </row>
    <row r="8" spans="1:7" ht="35" thickBot="1">
      <c r="A8" s="39" t="s">
        <v>48</v>
      </c>
      <c r="B8" s="84"/>
      <c r="C8" s="85"/>
      <c r="D8" s="85"/>
      <c r="E8" s="85"/>
      <c r="F8" s="86"/>
      <c r="G8" s="37"/>
    </row>
    <row r="9" spans="1:7" ht="35" thickBot="1">
      <c r="A9" s="39" t="s">
        <v>49</v>
      </c>
      <c r="B9" s="84"/>
      <c r="C9" s="85"/>
      <c r="D9" s="85"/>
      <c r="E9" s="85"/>
      <c r="F9" s="86"/>
    </row>
    <row r="10" spans="1:7" ht="35" thickBot="1">
      <c r="A10" s="39" t="s">
        <v>50</v>
      </c>
      <c r="B10" s="84"/>
      <c r="C10" s="85"/>
      <c r="D10" s="85"/>
      <c r="E10" s="85"/>
      <c r="F10" s="86"/>
    </row>
    <row r="11" spans="1:7" ht="35" thickBot="1">
      <c r="A11" s="39" t="s">
        <v>86</v>
      </c>
      <c r="B11" s="84"/>
      <c r="C11" s="85"/>
      <c r="D11" s="85"/>
      <c r="E11" s="85"/>
      <c r="F11" s="86"/>
      <c r="G11" s="37"/>
    </row>
    <row r="12" spans="1:7" ht="69" thickBot="1">
      <c r="A12" s="39" t="s">
        <v>78</v>
      </c>
      <c r="B12" s="87"/>
      <c r="C12" s="88"/>
      <c r="D12" s="88"/>
      <c r="E12" s="88"/>
      <c r="F12" s="89"/>
    </row>
    <row r="13" spans="1:7" ht="16" thickBot="1">
      <c r="A13" s="48"/>
      <c r="B13" s="48"/>
      <c r="C13" s="48"/>
      <c r="D13" s="48"/>
      <c r="E13" s="48"/>
      <c r="F13" s="48"/>
    </row>
    <row r="14" spans="1:7" ht="51" customHeight="1" thickBot="1">
      <c r="A14" s="49" t="s">
        <v>80</v>
      </c>
      <c r="B14" s="50"/>
      <c r="C14" s="50"/>
      <c r="D14" s="50"/>
      <c r="E14" s="50"/>
      <c r="F14" s="51"/>
    </row>
    <row r="15" spans="1:7" ht="33" customHeight="1">
      <c r="A15" s="2" t="s">
        <v>7</v>
      </c>
      <c r="B15" s="52"/>
      <c r="C15" s="53"/>
      <c r="D15" s="53"/>
      <c r="E15" s="53"/>
      <c r="F15" s="54"/>
    </row>
    <row r="16" spans="1:7" ht="33.75" customHeight="1" thickBot="1">
      <c r="A16" s="23" t="s">
        <v>8</v>
      </c>
      <c r="B16" s="55"/>
      <c r="C16" s="56"/>
      <c r="D16" s="56"/>
      <c r="E16" s="56"/>
      <c r="F16" s="57"/>
    </row>
    <row r="17" spans="1:7" ht="19.5" customHeight="1" thickBot="1">
      <c r="A17" s="58"/>
      <c r="B17" s="59"/>
      <c r="C17" s="59"/>
      <c r="D17" s="59"/>
      <c r="E17" s="59"/>
      <c r="F17" s="60"/>
    </row>
    <row r="18" spans="1:7" ht="201" customHeight="1" thickBot="1">
      <c r="A18" s="61" t="s">
        <v>6</v>
      </c>
      <c r="B18" s="62"/>
      <c r="C18" s="62"/>
      <c r="D18" s="63"/>
      <c r="E18" s="21" t="s">
        <v>14</v>
      </c>
      <c r="F18" s="3" t="s">
        <v>81</v>
      </c>
      <c r="G18" s="37"/>
    </row>
    <row r="19" spans="1:7" ht="29" customHeight="1" thickBot="1">
      <c r="A19" s="44" t="s">
        <v>9</v>
      </c>
      <c r="B19" s="45"/>
      <c r="C19" s="45"/>
      <c r="D19" s="45"/>
      <c r="E19" s="45"/>
      <c r="F19" s="46"/>
    </row>
    <row r="20" spans="1:7" ht="57" customHeight="1">
      <c r="A20" s="64" t="s">
        <v>15</v>
      </c>
      <c r="B20" s="67" t="s">
        <v>74</v>
      </c>
      <c r="C20" s="68"/>
      <c r="D20" s="69"/>
      <c r="E20" s="13"/>
      <c r="F20" s="119"/>
      <c r="G20" s="40"/>
    </row>
    <row r="21" spans="1:7" ht="67.25" customHeight="1">
      <c r="A21" s="65"/>
      <c r="B21" s="109" t="s">
        <v>70</v>
      </c>
      <c r="C21" s="110"/>
      <c r="D21" s="111"/>
      <c r="E21" s="31"/>
      <c r="F21" s="120"/>
      <c r="G21" s="40"/>
    </row>
    <row r="22" spans="1:7" ht="76.75" customHeight="1">
      <c r="A22" s="66"/>
      <c r="B22" s="109" t="s">
        <v>75</v>
      </c>
      <c r="C22" s="110"/>
      <c r="D22" s="111"/>
      <c r="E22" s="32"/>
      <c r="F22" s="120"/>
      <c r="G22" s="40"/>
    </row>
    <row r="23" spans="1:7" ht="56">
      <c r="A23" s="22" t="s">
        <v>59</v>
      </c>
      <c r="B23" s="122" t="s">
        <v>65</v>
      </c>
      <c r="C23" s="123"/>
      <c r="D23" s="124"/>
      <c r="E23" s="14"/>
      <c r="F23" s="120"/>
    </row>
    <row r="24" spans="1:7" ht="70">
      <c r="A24" s="12" t="s">
        <v>56</v>
      </c>
      <c r="B24" s="81" t="s">
        <v>66</v>
      </c>
      <c r="C24" s="82"/>
      <c r="D24" s="83"/>
      <c r="E24" s="33"/>
      <c r="F24" s="120"/>
    </row>
    <row r="25" spans="1:7" ht="84">
      <c r="A25" s="12" t="s">
        <v>69</v>
      </c>
      <c r="B25" s="81" t="s">
        <v>66</v>
      </c>
      <c r="C25" s="82"/>
      <c r="D25" s="83"/>
      <c r="E25" s="26"/>
      <c r="F25" s="120"/>
    </row>
    <row r="26" spans="1:7" ht="50.5" customHeight="1">
      <c r="A26" s="11" t="s">
        <v>71</v>
      </c>
      <c r="B26" s="70" t="s">
        <v>87</v>
      </c>
      <c r="C26" s="71"/>
      <c r="D26" s="72"/>
      <c r="E26" s="15"/>
      <c r="F26" s="120"/>
    </row>
    <row r="27" spans="1:7" ht="54" customHeight="1">
      <c r="A27" s="90" t="s">
        <v>16</v>
      </c>
      <c r="B27" s="92" t="s">
        <v>55</v>
      </c>
      <c r="C27" s="93"/>
      <c r="D27" s="94"/>
      <c r="E27" s="15"/>
      <c r="F27" s="120"/>
    </row>
    <row r="28" spans="1:7" ht="54" customHeight="1">
      <c r="A28" s="91"/>
      <c r="B28" s="92" t="s">
        <v>17</v>
      </c>
      <c r="C28" s="93"/>
      <c r="D28" s="94"/>
      <c r="E28" s="15"/>
      <c r="F28" s="120"/>
    </row>
    <row r="29" spans="1:7" ht="80.25" customHeight="1">
      <c r="A29" s="91"/>
      <c r="B29" s="92" t="s">
        <v>58</v>
      </c>
      <c r="C29" s="93"/>
      <c r="D29" s="94"/>
      <c r="E29" s="15"/>
      <c r="F29" s="120"/>
    </row>
    <row r="30" spans="1:7" ht="96.75" customHeight="1">
      <c r="A30" s="91"/>
      <c r="B30" s="95" t="s">
        <v>18</v>
      </c>
      <c r="C30" s="97" t="s">
        <v>60</v>
      </c>
      <c r="D30" s="97"/>
      <c r="E30" s="15"/>
      <c r="F30" s="120"/>
    </row>
    <row r="31" spans="1:7" ht="56.25" customHeight="1">
      <c r="A31" s="91"/>
      <c r="B31" s="96"/>
      <c r="C31" s="98" t="s">
        <v>19</v>
      </c>
      <c r="D31" s="98"/>
      <c r="E31" s="15"/>
      <c r="F31" s="120"/>
    </row>
    <row r="32" spans="1:7" ht="99" customHeight="1">
      <c r="A32" s="91"/>
      <c r="B32" s="96"/>
      <c r="C32" s="99" t="s">
        <v>20</v>
      </c>
      <c r="D32" s="99"/>
      <c r="E32" s="15"/>
      <c r="F32" s="120"/>
    </row>
    <row r="33" spans="1:7" ht="73.25" customHeight="1">
      <c r="A33" s="91"/>
      <c r="B33" s="96"/>
      <c r="C33" s="99" t="s">
        <v>21</v>
      </c>
      <c r="D33" s="99"/>
      <c r="E33" s="15"/>
      <c r="F33" s="120"/>
    </row>
    <row r="34" spans="1:7" ht="129" customHeight="1">
      <c r="A34" s="91"/>
      <c r="B34" s="96"/>
      <c r="C34" s="100" t="s">
        <v>54</v>
      </c>
      <c r="D34" s="101"/>
      <c r="E34" s="15"/>
      <c r="F34" s="120"/>
    </row>
    <row r="35" spans="1:7" ht="198" customHeight="1">
      <c r="A35" s="91"/>
      <c r="B35" s="96"/>
      <c r="C35" s="102" t="s">
        <v>88</v>
      </c>
      <c r="D35" s="103"/>
      <c r="E35" s="15"/>
      <c r="F35" s="120"/>
    </row>
    <row r="36" spans="1:7" ht="114" customHeight="1">
      <c r="A36" s="20" t="s">
        <v>22</v>
      </c>
      <c r="B36" s="70" t="s">
        <v>24</v>
      </c>
      <c r="C36" s="71"/>
      <c r="D36" s="72"/>
      <c r="E36" s="15"/>
      <c r="F36" s="120"/>
    </row>
    <row r="37" spans="1:7" ht="59.25" customHeight="1">
      <c r="A37" s="90" t="s">
        <v>23</v>
      </c>
      <c r="B37" s="106" t="s">
        <v>25</v>
      </c>
      <c r="C37" s="107"/>
      <c r="D37" s="108"/>
      <c r="E37" s="15"/>
      <c r="F37" s="120"/>
      <c r="G37" s="28"/>
    </row>
    <row r="38" spans="1:7" ht="59.5" customHeight="1">
      <c r="A38" s="91"/>
      <c r="B38" s="70" t="s">
        <v>62</v>
      </c>
      <c r="C38" s="71"/>
      <c r="D38" s="72"/>
      <c r="E38" s="15"/>
      <c r="F38" s="120"/>
    </row>
    <row r="39" spans="1:7" ht="105.5" customHeight="1">
      <c r="A39" s="91"/>
      <c r="B39" s="92" t="s">
        <v>63</v>
      </c>
      <c r="C39" s="93"/>
      <c r="D39" s="94"/>
      <c r="E39" s="15"/>
      <c r="F39" s="120"/>
    </row>
    <row r="40" spans="1:7" ht="60" customHeight="1">
      <c r="A40" s="105"/>
      <c r="B40" s="92" t="s">
        <v>57</v>
      </c>
      <c r="C40" s="93"/>
      <c r="D40" s="94"/>
      <c r="E40" s="15"/>
      <c r="F40" s="120"/>
    </row>
    <row r="41" spans="1:7" ht="69" customHeight="1">
      <c r="A41" s="20" t="s">
        <v>26</v>
      </c>
      <c r="B41" s="92" t="s">
        <v>61</v>
      </c>
      <c r="C41" s="93"/>
      <c r="D41" s="94"/>
      <c r="E41" s="15"/>
      <c r="F41" s="120"/>
    </row>
    <row r="42" spans="1:7" ht="93.5" customHeight="1">
      <c r="A42" s="20" t="s">
        <v>27</v>
      </c>
      <c r="B42" s="109" t="s">
        <v>28</v>
      </c>
      <c r="C42" s="110"/>
      <c r="D42" s="111"/>
      <c r="E42" s="15"/>
      <c r="F42" s="120"/>
      <c r="G42" s="29"/>
    </row>
    <row r="43" spans="1:7" ht="30" customHeight="1">
      <c r="A43" s="90" t="s">
        <v>29</v>
      </c>
      <c r="B43" s="24" t="s">
        <v>53</v>
      </c>
      <c r="C43" s="113" t="s">
        <v>30</v>
      </c>
      <c r="D43" s="114"/>
      <c r="E43" s="15"/>
      <c r="F43" s="120"/>
    </row>
    <row r="44" spans="1:7" ht="71.5" customHeight="1">
      <c r="A44" s="91"/>
      <c r="B44" s="24" t="s">
        <v>67</v>
      </c>
      <c r="C44" s="115"/>
      <c r="D44" s="116"/>
      <c r="E44" s="15"/>
      <c r="F44" s="120"/>
    </row>
    <row r="45" spans="1:7" ht="66.5" customHeight="1" thickBot="1">
      <c r="A45" s="112"/>
      <c r="B45" s="25" t="s">
        <v>68</v>
      </c>
      <c r="C45" s="117"/>
      <c r="D45" s="118"/>
      <c r="E45" s="15"/>
      <c r="F45" s="121"/>
    </row>
    <row r="46" spans="1:7" ht="36" customHeight="1">
      <c r="A46" s="104" t="s">
        <v>77</v>
      </c>
      <c r="B46" s="104"/>
      <c r="C46" s="104"/>
      <c r="D46" s="104"/>
      <c r="E46" s="104"/>
      <c r="F46" s="104"/>
    </row>
    <row r="47" spans="1:7" ht="41.25" customHeight="1" thickBot="1">
      <c r="A47" s="128" t="s">
        <v>31</v>
      </c>
      <c r="B47" s="128"/>
      <c r="C47" s="128"/>
      <c r="D47" s="128"/>
      <c r="E47" s="128"/>
      <c r="F47" s="128"/>
    </row>
    <row r="48" spans="1:7" ht="15.75" hidden="1" customHeight="1" thickBot="1"/>
    <row r="49" spans="1:7" ht="31.25" customHeight="1" thickBot="1">
      <c r="A49" s="129" t="s">
        <v>5</v>
      </c>
      <c r="B49" s="130"/>
      <c r="C49" s="130"/>
      <c r="D49" s="130"/>
      <c r="E49" s="130"/>
      <c r="F49" s="131"/>
    </row>
    <row r="50" spans="1:7" ht="31.5" customHeight="1">
      <c r="A50" s="132" t="s">
        <v>32</v>
      </c>
      <c r="B50" s="133"/>
      <c r="C50" s="133"/>
      <c r="D50" s="133"/>
      <c r="E50" s="133"/>
      <c r="F50" s="17"/>
    </row>
    <row r="51" spans="1:7" ht="30.75" customHeight="1">
      <c r="A51" s="134" t="s">
        <v>33</v>
      </c>
      <c r="B51" s="126"/>
      <c r="C51" s="126"/>
      <c r="D51" s="126"/>
      <c r="E51" s="127"/>
      <c r="F51" s="18"/>
    </row>
    <row r="52" spans="1:7" ht="31.5" customHeight="1">
      <c r="A52" s="135" t="s">
        <v>73</v>
      </c>
      <c r="B52" s="136"/>
      <c r="C52" s="136"/>
      <c r="D52" s="136"/>
      <c r="E52" s="137"/>
      <c r="F52" s="18"/>
    </row>
    <row r="53" spans="1:7" ht="33.75" customHeight="1">
      <c r="A53" s="125" t="s">
        <v>34</v>
      </c>
      <c r="B53" s="126" t="s">
        <v>35</v>
      </c>
      <c r="C53" s="126"/>
      <c r="D53" s="126"/>
      <c r="E53" s="127"/>
      <c r="F53" s="18"/>
      <c r="G53" s="30"/>
    </row>
    <row r="54" spans="1:7" ht="29.25" customHeight="1">
      <c r="A54" s="125"/>
      <c r="B54" s="126" t="s">
        <v>36</v>
      </c>
      <c r="C54" s="126"/>
      <c r="D54" s="126"/>
      <c r="E54" s="127"/>
      <c r="F54" s="18"/>
    </row>
    <row r="55" spans="1:7" ht="29.25" customHeight="1">
      <c r="A55" s="125"/>
      <c r="B55" s="126" t="s">
        <v>37</v>
      </c>
      <c r="C55" s="126"/>
      <c r="D55" s="126"/>
      <c r="E55" s="127"/>
      <c r="F55" s="18"/>
    </row>
    <row r="56" spans="1:7" ht="28.5" customHeight="1">
      <c r="A56" s="125"/>
      <c r="B56" s="126" t="s">
        <v>38</v>
      </c>
      <c r="C56" s="126"/>
      <c r="D56" s="126"/>
      <c r="E56" s="127"/>
      <c r="F56" s="18"/>
    </row>
    <row r="57" spans="1:7" ht="30" customHeight="1">
      <c r="A57" s="141" t="s">
        <v>39</v>
      </c>
      <c r="B57" s="126" t="s">
        <v>40</v>
      </c>
      <c r="C57" s="126"/>
      <c r="D57" s="126"/>
      <c r="E57" s="127"/>
      <c r="F57" s="18"/>
    </row>
    <row r="58" spans="1:7" ht="30.75" customHeight="1">
      <c r="A58" s="142"/>
      <c r="B58" s="126" t="s">
        <v>41</v>
      </c>
      <c r="C58" s="126"/>
      <c r="D58" s="126"/>
      <c r="E58" s="127"/>
      <c r="F58" s="18"/>
    </row>
    <row r="59" spans="1:7" ht="59.5" customHeight="1">
      <c r="A59" s="142"/>
      <c r="B59" s="126" t="s">
        <v>52</v>
      </c>
      <c r="C59" s="126"/>
      <c r="D59" s="126"/>
      <c r="E59" s="127"/>
      <c r="F59" s="18"/>
    </row>
    <row r="60" spans="1:7" ht="30.75" customHeight="1">
      <c r="A60" s="142"/>
      <c r="B60" s="126" t="s">
        <v>42</v>
      </c>
      <c r="C60" s="126"/>
      <c r="D60" s="126"/>
      <c r="E60" s="127"/>
      <c r="F60" s="18"/>
    </row>
    <row r="61" spans="1:7" ht="31.5" customHeight="1">
      <c r="A61" s="142"/>
      <c r="B61" s="126" t="s">
        <v>43</v>
      </c>
      <c r="C61" s="126"/>
      <c r="D61" s="126"/>
      <c r="E61" s="127"/>
      <c r="F61" s="18"/>
    </row>
    <row r="62" spans="1:7" ht="35.25" customHeight="1">
      <c r="A62" s="142"/>
      <c r="B62" s="126" t="s">
        <v>44</v>
      </c>
      <c r="C62" s="126"/>
      <c r="D62" s="126"/>
      <c r="E62" s="127"/>
      <c r="F62" s="18"/>
    </row>
    <row r="63" spans="1:7" ht="33.75" customHeight="1">
      <c r="A63" s="142"/>
      <c r="B63" s="126" t="s">
        <v>51</v>
      </c>
      <c r="C63" s="126"/>
      <c r="D63" s="126"/>
      <c r="E63" s="127"/>
      <c r="F63" s="18"/>
    </row>
    <row r="64" spans="1:7" ht="30" customHeight="1">
      <c r="A64" s="142"/>
      <c r="B64" s="126" t="s">
        <v>45</v>
      </c>
      <c r="C64" s="126"/>
      <c r="D64" s="126"/>
      <c r="E64" s="127"/>
      <c r="F64" s="18"/>
    </row>
    <row r="65" spans="1:7" ht="29.25" customHeight="1">
      <c r="A65" s="142"/>
      <c r="B65" s="126" t="s">
        <v>46</v>
      </c>
      <c r="C65" s="126"/>
      <c r="D65" s="126"/>
      <c r="E65" s="127"/>
      <c r="F65" s="18"/>
    </row>
    <row r="66" spans="1:7" ht="58.5" customHeight="1">
      <c r="A66" s="142"/>
      <c r="B66" s="126" t="s">
        <v>47</v>
      </c>
      <c r="C66" s="126"/>
      <c r="D66" s="126"/>
      <c r="E66" s="127"/>
      <c r="F66" s="18"/>
    </row>
    <row r="67" spans="1:7" ht="31.5" customHeight="1" thickBot="1">
      <c r="A67" s="143" t="s">
        <v>76</v>
      </c>
      <c r="B67" s="144"/>
      <c r="C67" s="144"/>
      <c r="D67" s="144"/>
      <c r="E67" s="145"/>
      <c r="F67" s="19"/>
    </row>
    <row r="68" spans="1:7" ht="44.5" customHeight="1" thickBot="1">
      <c r="A68" s="129" t="s">
        <v>64</v>
      </c>
      <c r="B68" s="130"/>
      <c r="C68" s="130"/>
      <c r="D68" s="130"/>
      <c r="E68" s="131"/>
      <c r="F68" s="16"/>
    </row>
    <row r="69" spans="1:7" ht="18.75" customHeight="1" thickBot="1">
      <c r="A69" s="138"/>
      <c r="B69" s="139"/>
      <c r="C69" s="139"/>
      <c r="D69" s="139"/>
      <c r="E69" s="139"/>
      <c r="F69" s="140"/>
    </row>
    <row r="70" spans="1:7" ht="75.5" customHeight="1" thickBot="1">
      <c r="A70" s="153" t="s">
        <v>4</v>
      </c>
      <c r="B70" s="5"/>
      <c r="C70" s="156" t="s">
        <v>83</v>
      </c>
      <c r="D70" s="157"/>
      <c r="E70" s="6" t="s">
        <v>1</v>
      </c>
      <c r="F70" s="6" t="s">
        <v>82</v>
      </c>
      <c r="G70" s="37"/>
    </row>
    <row r="71" spans="1:7" ht="37.5" customHeight="1" thickBot="1">
      <c r="A71" s="154"/>
      <c r="B71" s="7" t="s">
        <v>2</v>
      </c>
      <c r="C71" s="158">
        <f>F20</f>
        <v>0</v>
      </c>
      <c r="D71" s="159"/>
      <c r="E71" s="8">
        <v>1</v>
      </c>
      <c r="F71" s="34">
        <f>C71*E71</f>
        <v>0</v>
      </c>
    </row>
    <row r="72" spans="1:7" ht="49.5" customHeight="1" thickBot="1">
      <c r="A72" s="155"/>
      <c r="B72" s="9" t="s">
        <v>3</v>
      </c>
      <c r="C72" s="158">
        <f>F68</f>
        <v>0</v>
      </c>
      <c r="D72" s="159"/>
      <c r="E72" s="10">
        <v>1</v>
      </c>
      <c r="F72" s="35">
        <f>C72*E72</f>
        <v>0</v>
      </c>
    </row>
    <row r="73" spans="1:7" ht="34.5" customHeight="1" thickBot="1">
      <c r="A73" s="129" t="s">
        <v>84</v>
      </c>
      <c r="B73" s="130"/>
      <c r="C73" s="130"/>
      <c r="D73" s="130"/>
      <c r="E73" s="131"/>
      <c r="F73" s="36">
        <f>SUM(F71:F72)</f>
        <v>0</v>
      </c>
      <c r="G73" s="37"/>
    </row>
    <row r="74" spans="1:7" ht="15.75" customHeight="1" thickBot="1">
      <c r="A74" s="160"/>
      <c r="B74" s="161"/>
      <c r="C74" s="161"/>
      <c r="D74" s="161"/>
      <c r="E74" s="161"/>
      <c r="F74" s="148"/>
    </row>
    <row r="75" spans="1:7" ht="100.25" customHeight="1" thickBot="1">
      <c r="A75" s="162" t="s">
        <v>72</v>
      </c>
      <c r="B75" s="163"/>
      <c r="C75" s="163"/>
      <c r="D75" s="163"/>
      <c r="E75" s="164"/>
      <c r="F75" s="38"/>
      <c r="G75" s="37"/>
    </row>
    <row r="76" spans="1:7" ht="15.75" customHeight="1" thickBot="1">
      <c r="A76" s="146"/>
      <c r="B76" s="147"/>
      <c r="C76" s="147"/>
      <c r="D76" s="147"/>
      <c r="E76" s="147"/>
      <c r="F76" s="148"/>
    </row>
    <row r="77" spans="1:7" ht="225" customHeight="1">
      <c r="A77" s="165" t="s">
        <v>79</v>
      </c>
      <c r="B77" s="166"/>
      <c r="C77" s="166"/>
      <c r="D77" s="166"/>
      <c r="E77" s="166"/>
      <c r="F77" s="167"/>
    </row>
    <row r="78" spans="1:7" ht="225" customHeight="1">
      <c r="A78" s="168"/>
      <c r="B78" s="169"/>
      <c r="C78" s="169"/>
      <c r="D78" s="169"/>
      <c r="E78" s="169"/>
      <c r="F78" s="170"/>
    </row>
    <row r="79" spans="1:7" ht="409" customHeight="1">
      <c r="A79" s="168"/>
      <c r="B79" s="169"/>
      <c r="C79" s="169"/>
      <c r="D79" s="169"/>
      <c r="E79" s="169"/>
      <c r="F79" s="170"/>
    </row>
    <row r="80" spans="1:7" ht="85" customHeight="1" thickBot="1">
      <c r="A80" s="171"/>
      <c r="B80" s="172"/>
      <c r="C80" s="172"/>
      <c r="D80" s="172"/>
      <c r="E80" s="172"/>
      <c r="F80" s="173"/>
    </row>
    <row r="81" spans="1:7" ht="16" thickBot="1">
      <c r="A81" s="1" t="s">
        <v>0</v>
      </c>
      <c r="B81" s="149"/>
      <c r="C81" s="150"/>
      <c r="D81" s="150"/>
      <c r="E81" s="150"/>
      <c r="F81" s="151"/>
    </row>
    <row r="82" spans="1:7" ht="59" customHeight="1" thickBot="1">
      <c r="A82" s="4" t="s">
        <v>85</v>
      </c>
      <c r="B82" s="152"/>
      <c r="C82" s="150"/>
      <c r="D82" s="150"/>
      <c r="E82" s="150"/>
      <c r="F82" s="151"/>
      <c r="G82" s="37"/>
    </row>
  </sheetData>
  <mergeCells count="86">
    <mergeCell ref="A76:F76"/>
    <mergeCell ref="B81:F81"/>
    <mergeCell ref="B82:F82"/>
    <mergeCell ref="A70:A72"/>
    <mergeCell ref="C70:D70"/>
    <mergeCell ref="C71:D71"/>
    <mergeCell ref="C72:D72"/>
    <mergeCell ref="A73:E73"/>
    <mergeCell ref="A74:F74"/>
    <mergeCell ref="A75:E75"/>
    <mergeCell ref="A77:F80"/>
    <mergeCell ref="A69:F69"/>
    <mergeCell ref="A57:A66"/>
    <mergeCell ref="B57:E57"/>
    <mergeCell ref="B58:E58"/>
    <mergeCell ref="B59:E59"/>
    <mergeCell ref="B60:E60"/>
    <mergeCell ref="B61:E61"/>
    <mergeCell ref="B62:E62"/>
    <mergeCell ref="B63:E63"/>
    <mergeCell ref="B64:E64"/>
    <mergeCell ref="B65:E65"/>
    <mergeCell ref="B66:E66"/>
    <mergeCell ref="A67:E67"/>
    <mergeCell ref="A68:E68"/>
    <mergeCell ref="A47:F47"/>
    <mergeCell ref="A49:F49"/>
    <mergeCell ref="A50:E50"/>
    <mergeCell ref="A51:E51"/>
    <mergeCell ref="A52:E52"/>
    <mergeCell ref="A53:A56"/>
    <mergeCell ref="B53:E53"/>
    <mergeCell ref="B54:E54"/>
    <mergeCell ref="B55:E55"/>
    <mergeCell ref="B56:E56"/>
    <mergeCell ref="A46:F46"/>
    <mergeCell ref="B36:D36"/>
    <mergeCell ref="A37:A40"/>
    <mergeCell ref="B37:D37"/>
    <mergeCell ref="B38:D38"/>
    <mergeCell ref="B39:D39"/>
    <mergeCell ref="B40:D40"/>
    <mergeCell ref="B41:D41"/>
    <mergeCell ref="B42:D42"/>
    <mergeCell ref="A43:A45"/>
    <mergeCell ref="C43:D45"/>
    <mergeCell ref="F20:F45"/>
    <mergeCell ref="B21:D21"/>
    <mergeCell ref="B22:D22"/>
    <mergeCell ref="B23:D23"/>
    <mergeCell ref="B24:D24"/>
    <mergeCell ref="A27:A35"/>
    <mergeCell ref="B27:D27"/>
    <mergeCell ref="B28:D28"/>
    <mergeCell ref="B29:D29"/>
    <mergeCell ref="B30:B35"/>
    <mergeCell ref="C30:D30"/>
    <mergeCell ref="C31:D31"/>
    <mergeCell ref="C32:D32"/>
    <mergeCell ref="C33:D33"/>
    <mergeCell ref="C34:D34"/>
    <mergeCell ref="C35:D35"/>
    <mergeCell ref="B26:D26"/>
    <mergeCell ref="A1:F1"/>
    <mergeCell ref="A2:F2"/>
    <mergeCell ref="A3:F3"/>
    <mergeCell ref="A4:F4"/>
    <mergeCell ref="A5:F5"/>
    <mergeCell ref="B25:D25"/>
    <mergeCell ref="B8:F8"/>
    <mergeCell ref="B9:F9"/>
    <mergeCell ref="B10:F10"/>
    <mergeCell ref="B11:F11"/>
    <mergeCell ref="B12:F12"/>
    <mergeCell ref="G20:G22"/>
    <mergeCell ref="A6:F6"/>
    <mergeCell ref="A19:F19"/>
    <mergeCell ref="A7:F7"/>
    <mergeCell ref="A13:F13"/>
    <mergeCell ref="A14:F14"/>
    <mergeCell ref="B15:F15"/>
    <mergeCell ref="B16:F16"/>
    <mergeCell ref="A17:F17"/>
    <mergeCell ref="A18:D18"/>
    <mergeCell ref="A20:A22"/>
    <mergeCell ref="B20:D20"/>
  </mergeCells>
  <pageMargins left="0.7" right="0.7" top="0.75" bottom="0.75" header="0.3" footer="0.3"/>
  <pageSetup paperSize="9"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b149d3-ca9e-4660-a68c-192c1487b515" xsi:nil="true"/>
    <lcf76f155ced4ddcb4097134ff3c332f xmlns="059e3cc6-a8e8-4d9e-afe1-e72ab1bbd15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5266738D4A8D4C9CD20AA0C6658488" ma:contentTypeVersion="11" ma:contentTypeDescription="Create a new document." ma:contentTypeScope="" ma:versionID="3aa574af24998e8bac5e4c87a2451f25">
  <xsd:schema xmlns:xsd="http://www.w3.org/2001/XMLSchema" xmlns:xs="http://www.w3.org/2001/XMLSchema" xmlns:p="http://schemas.microsoft.com/office/2006/metadata/properties" xmlns:ns2="059e3cc6-a8e8-4d9e-afe1-e72ab1bbd154" xmlns:ns3="02b149d3-ca9e-4660-a68c-192c1487b515" targetNamespace="http://schemas.microsoft.com/office/2006/metadata/properties" ma:root="true" ma:fieldsID="d144ecacd0783ce64f69b00cc221fa85" ns2:_="" ns3:_="">
    <xsd:import namespace="059e3cc6-a8e8-4d9e-afe1-e72ab1bbd154"/>
    <xsd:import namespace="02b149d3-ca9e-4660-a68c-192c1487b5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9e3cc6-a8e8-4d9e-afe1-e72ab1bbd1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6ecef1a-ccf0-4c9c-bc65-4aaa87a5c61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b149d3-ca9e-4660-a68c-192c1487b5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b40aa1-70d8-4611-b968-8401715241f0}" ma:internalName="TaxCatchAll" ma:showField="CatchAllData" ma:web="02b149d3-ca9e-4660-a68c-192c1487b5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A79E0D-3397-4ADD-9381-8606D22EFF88}">
  <ds:schemaRefs>
    <ds:schemaRef ds:uri="http://schemas.microsoft.com/office/2006/documentManagement/types"/>
    <ds:schemaRef ds:uri="http://purl.org/dc/dcmitype/"/>
    <ds:schemaRef ds:uri="02b149d3-ca9e-4660-a68c-192c1487b515"/>
    <ds:schemaRef ds:uri="059e3cc6-a8e8-4d9e-afe1-e72ab1bbd154"/>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0BA62B7F-A2CC-4E93-8380-0B2411FC5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9e3cc6-a8e8-4d9e-afe1-e72ab1bbd154"/>
    <ds:schemaRef ds:uri="02b149d3-ca9e-4660-a68c-192c1487b5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8D3A9B-110C-4830-A2D5-74B0FBAAC1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SK-EN</vt:lpstr>
      <vt:lpstr>'SK-EN'!Oblasť_tlače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PSAGENTURA1</dc:creator>
  <cp:keywords/>
  <dc:description/>
  <cp:lastModifiedBy>Marek Halmo</cp:lastModifiedBy>
  <cp:lastPrinted>2026-01-26T11:24:21Z</cp:lastPrinted>
  <dcterms:created xsi:type="dcterms:W3CDTF">2015-06-05T18:19:34Z</dcterms:created>
  <dcterms:modified xsi:type="dcterms:W3CDTF">2026-09-20T08:21:55Z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0x0101002D5266738D4A8D4C9CD20AA0C6658488</vt:lpwstr>
  </property>
  <property fmtid="{D5CDD505-2E9C-101B-9397-08002B2CF9AE}" pid="3" name="MediaServiceImageTags">
    <vt:lpwstr/>
  </property>
</Properties>
</file>