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chudikr\Desktop\Smlouvy\!!!   PŘÍPRAVA 2025  !!!\Dodávky komponent elektrických výzbrojí Vario LF + LF2 + EVO2\"/>
    </mc:Choice>
  </mc:AlternateContent>
  <xr:revisionPtr revIDLastSave="0" documentId="13_ncr:1_{FBC4D9AB-ADD8-43D7-915F-8C00D6053A98}" xr6:coauthVersionLast="47" xr6:coauthVersionMax="47" xr10:uidLastSave="{00000000-0000-0000-0000-000000000000}"/>
  <bookViews>
    <workbookView xWindow="4500" yWindow="1275" windowWidth="22560" windowHeight="14160" xr2:uid="{00000000-000D-0000-FFFF-FFFF00000000}"/>
  </bookViews>
  <sheets>
    <sheet name="List2" sheetId="2" r:id="rId1"/>
  </sheets>
  <definedNames>
    <definedName name="_xlnm._FilterDatabase" localSheetId="0" hidden="1">List2!$A$3:$E$49</definedName>
    <definedName name="_xlnm.Print_Titles" localSheetId="0">List2!$1:$3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2" l="1"/>
  <c r="F46" i="2"/>
  <c r="F43" i="2"/>
  <c r="F41" i="2"/>
  <c r="F38" i="2"/>
  <c r="F36" i="2"/>
  <c r="F33" i="2"/>
  <c r="F30" i="2"/>
  <c r="F26" i="2"/>
  <c r="F24" i="2"/>
  <c r="F21" i="2"/>
  <c r="F19" i="2"/>
  <c r="F13" i="2"/>
  <c r="F16" i="2"/>
  <c r="F10" i="2"/>
  <c r="F6" i="2"/>
  <c r="F8" i="2"/>
  <c r="F4" i="2"/>
</calcChain>
</file>

<file path=xl/sharedStrings.xml><?xml version="1.0" encoding="utf-8"?>
<sst xmlns="http://schemas.openxmlformats.org/spreadsheetml/2006/main" count="69" uniqueCount="56">
  <si>
    <t>Materiálové č.</t>
  </si>
  <si>
    <t>Specifikace</t>
  </si>
  <si>
    <t>BLOK HLAVNÍ AC IH2               /Vario/</t>
  </si>
  <si>
    <t>BLOK BRZDOVÝ IH2                 /Vario/</t>
  </si>
  <si>
    <t>STYKAČ TOPENÍ SALÓNU - TST28  /VarioLF2/</t>
  </si>
  <si>
    <t>Modul stykový APCE 100    /Vario LF,LF2/</t>
  </si>
  <si>
    <t xml:space="preserve"> Katalog č.: 58 910 513</t>
  </si>
  <si>
    <t xml:space="preserve"> Výkres č.:není</t>
  </si>
  <si>
    <t>Modul APSS 100                 /VarioLF/</t>
  </si>
  <si>
    <t xml:space="preserve"> Katalog č.: 58 910 517</t>
  </si>
  <si>
    <t xml:space="preserve"> Výkres č.:NENÍ</t>
  </si>
  <si>
    <t>Displej nadřazeného systému CECOM  /LF2/</t>
  </si>
  <si>
    <t xml:space="preserve"> Katalog č.:58 910 526</t>
  </si>
  <si>
    <t xml:space="preserve"> Katalog č.:58910534</t>
  </si>
  <si>
    <t xml:space="preserve"> Umístění:KONTEJNER CAC 165 NF</t>
  </si>
  <si>
    <t xml:space="preserve"> Katalog č.:58910535</t>
  </si>
  <si>
    <t xml:space="preserve"> Umístění:KONTERJNER CAC 165 NF</t>
  </si>
  <si>
    <t>Čidlo proudu               /VarioLF;LF2/</t>
  </si>
  <si>
    <t xml:space="preserve"> Katalog č.:58 91 536</t>
  </si>
  <si>
    <t xml:space="preserve"> Katalog č.:58910545</t>
  </si>
  <si>
    <t>Vana řídícího počítače CEVANA /VarioLF2/</t>
  </si>
  <si>
    <t xml:space="preserve"> Katalog č.: 59 910 006</t>
  </si>
  <si>
    <t xml:space="preserve"> KATALOG Č.: 60 064 078</t>
  </si>
  <si>
    <t xml:space="preserve"> VÝKRES Č.: NENÍ</t>
  </si>
  <si>
    <t xml:space="preserve"> SPECIFIKACE: tyristorový stykač topení salónu TST28; 600V/28A 1/1 24V</t>
  </si>
  <si>
    <t xml:space="preserve"> UMÍSTĚNÍ: OSTATNÍ ND</t>
  </si>
  <si>
    <t xml:space="preserve"> KATALOG Č.: 60 910 019</t>
  </si>
  <si>
    <t xml:space="preserve"> SPECIFIKACE: CETCOM (Cegelec)</t>
  </si>
  <si>
    <t xml:space="preserve"> UMÍSTĚNÍ: VÝZBROJ - REGULÁTOR</t>
  </si>
  <si>
    <t xml:space="preserve"> Katalog Pragoimex č.:60910020</t>
  </si>
  <si>
    <t xml:space="preserve"> Umístění:ELEKTRICKÁ VÝZBROJ VOZU</t>
  </si>
  <si>
    <t>Karta centrálního počítače CETVIOB /LF2/</t>
  </si>
  <si>
    <t xml:space="preserve"> Katalog č.: 61 910 514</t>
  </si>
  <si>
    <t xml:space="preserve"> Katalog č.:61910515</t>
  </si>
  <si>
    <t>KARTA KOMUNIKAČNÍ            /Vario LF2/</t>
  </si>
  <si>
    <t xml:space="preserve"> Katalog č.:61 910 517</t>
  </si>
  <si>
    <t>REGULÁTOR - TRS B AC8           /Vario/</t>
  </si>
  <si>
    <t>REGULÁTOR - TRS B AC 09    /VarioLF2/</t>
  </si>
  <si>
    <t xml:space="preserve">Cena v Kč/ks bez DPH včetně všech vedlejších nákladů </t>
  </si>
  <si>
    <t>TOPNÁ JEDNOTKA - SALÓN T362 /VARIO,KT8/</t>
  </si>
  <si>
    <t>KARTA KOMUNIKAČNÍ - CETCOM /VarioLF2/</t>
  </si>
  <si>
    <t>UZEL KOMUNIKAČNÍ- CETIN-CAN /VarioLF2/</t>
  </si>
  <si>
    <t>Displej nadřazeného systému AW2BH005B</t>
  </si>
  <si>
    <t>Katalog č.: není</t>
  </si>
  <si>
    <t>specifikace Amit: AW2BH005B</t>
  </si>
  <si>
    <t>EVO2</t>
  </si>
  <si>
    <t>smlouva č. 26/xxx/3062</t>
  </si>
  <si>
    <t>Cena celkem v Kč bez DPH</t>
  </si>
  <si>
    <t xml:space="preserve">Celkem </t>
  </si>
  <si>
    <t>množství v kusech</t>
  </si>
  <si>
    <t>příloha č. 2 - Technická specifikace a Ceník</t>
  </si>
  <si>
    <t>Modul stykový BETA 100        /Vario LF/</t>
  </si>
  <si>
    <t xml:space="preserve"> KATALOG Č.: 58 017 006</t>
  </si>
  <si>
    <t xml:space="preserve"> UMÍSTĚNÍ: TOPNÁ JEDNOTKA T362</t>
  </si>
  <si>
    <t xml:space="preserve"> VARIO</t>
  </si>
  <si>
    <t xml:space="preserve"> KATALOG Č.: 58 910 575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</si>
</sst>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0_ ;\-0\ "/>
  </numFmts>
  <fonts count="5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1" fontId="0" fillId="0" borderId="0" xfId="0" applyNumberFormat="1"/>
    <xf numFmtId="1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4" fontId="0" fillId="4" borderId="4" xfId="0" applyNumberFormat="1" applyFill="1" applyBorder="1"/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44" fontId="0" fillId="0" borderId="1" xfId="0" applyNumberForma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left" vertical="top"/>
    </xf>
    <xf numFmtId="1" fontId="0" fillId="0" borderId="1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0" fillId="2" borderId="3" xfId="0" applyNumberFormat="1" applyFill="1" applyBorder="1" applyAlignment="1">
      <alignment horizontal="left" vertical="top"/>
    </xf>
    <xf numFmtId="164" fontId="0" fillId="2" borderId="5" xfId="0" applyNumberFormat="1" applyFill="1" applyBorder="1" applyAlignment="1">
      <alignment horizontal="left" vertical="top"/>
    </xf>
    <xf numFmtId="164" fontId="0" fillId="2" borderId="3" xfId="0" applyNumberFormat="1" applyFill="1" applyBorder="1" applyAlignment="1">
      <alignment horizontal="center" vertical="top"/>
    </xf>
    <xf numFmtId="164" fontId="0" fillId="2" borderId="5" xfId="0" applyNumberForma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3"/>
  <sheetViews>
    <sheetView tabSelected="1" topLeftCell="A19" zoomScaleNormal="100" workbookViewId="0">
      <selection activeCell="C36" sqref="C36"/>
    </sheetView>
  </sheetViews>
  <sheetFormatPr defaultRowHeight="15" x14ac:dyDescent="0.25"/>
  <cols>
    <col min="1" max="1" width="14.7109375" style="6" customWidth="1"/>
    <col min="2" max="2" width="44.5703125" customWidth="1"/>
    <col min="3" max="3" width="65.140625" bestFit="1" customWidth="1"/>
    <col min="4" max="4" width="17.7109375" customWidth="1"/>
    <col min="5" max="5" width="18.28515625" customWidth="1"/>
    <col min="6" max="7" width="17" customWidth="1"/>
    <col min="252" max="252" width="16.5703125" bestFit="1" customWidth="1"/>
    <col min="253" max="253" width="41.5703125" bestFit="1" customWidth="1"/>
    <col min="254" max="254" width="67" bestFit="1" customWidth="1"/>
    <col min="255" max="255" width="16.28515625" customWidth="1"/>
    <col min="256" max="256" width="12.5703125" customWidth="1"/>
    <col min="508" max="508" width="16.5703125" bestFit="1" customWidth="1"/>
    <col min="509" max="509" width="41.5703125" bestFit="1" customWidth="1"/>
    <col min="510" max="510" width="67" bestFit="1" customWidth="1"/>
    <col min="511" max="511" width="16.28515625" customWidth="1"/>
    <col min="512" max="512" width="12.5703125" customWidth="1"/>
    <col min="764" max="764" width="16.5703125" bestFit="1" customWidth="1"/>
    <col min="765" max="765" width="41.5703125" bestFit="1" customWidth="1"/>
    <col min="766" max="766" width="67" bestFit="1" customWidth="1"/>
    <col min="767" max="767" width="16.28515625" customWidth="1"/>
    <col min="768" max="768" width="12.5703125" customWidth="1"/>
    <col min="1020" max="1020" width="16.5703125" bestFit="1" customWidth="1"/>
    <col min="1021" max="1021" width="41.5703125" bestFit="1" customWidth="1"/>
    <col min="1022" max="1022" width="67" bestFit="1" customWidth="1"/>
    <col min="1023" max="1023" width="16.28515625" customWidth="1"/>
    <col min="1024" max="1024" width="12.5703125" customWidth="1"/>
    <col min="1276" max="1276" width="16.5703125" bestFit="1" customWidth="1"/>
    <col min="1277" max="1277" width="41.5703125" bestFit="1" customWidth="1"/>
    <col min="1278" max="1278" width="67" bestFit="1" customWidth="1"/>
    <col min="1279" max="1279" width="16.28515625" customWidth="1"/>
    <col min="1280" max="1280" width="12.5703125" customWidth="1"/>
    <col min="1532" max="1532" width="16.5703125" bestFit="1" customWidth="1"/>
    <col min="1533" max="1533" width="41.5703125" bestFit="1" customWidth="1"/>
    <col min="1534" max="1534" width="67" bestFit="1" customWidth="1"/>
    <col min="1535" max="1535" width="16.28515625" customWidth="1"/>
    <col min="1536" max="1536" width="12.5703125" customWidth="1"/>
    <col min="1788" max="1788" width="16.5703125" bestFit="1" customWidth="1"/>
    <col min="1789" max="1789" width="41.5703125" bestFit="1" customWidth="1"/>
    <col min="1790" max="1790" width="67" bestFit="1" customWidth="1"/>
    <col min="1791" max="1791" width="16.28515625" customWidth="1"/>
    <col min="1792" max="1792" width="12.5703125" customWidth="1"/>
    <col min="2044" max="2044" width="16.5703125" bestFit="1" customWidth="1"/>
    <col min="2045" max="2045" width="41.5703125" bestFit="1" customWidth="1"/>
    <col min="2046" max="2046" width="67" bestFit="1" customWidth="1"/>
    <col min="2047" max="2047" width="16.28515625" customWidth="1"/>
    <col min="2048" max="2048" width="12.5703125" customWidth="1"/>
    <col min="2300" max="2300" width="16.5703125" bestFit="1" customWidth="1"/>
    <col min="2301" max="2301" width="41.5703125" bestFit="1" customWidth="1"/>
    <col min="2302" max="2302" width="67" bestFit="1" customWidth="1"/>
    <col min="2303" max="2303" width="16.28515625" customWidth="1"/>
    <col min="2304" max="2304" width="12.5703125" customWidth="1"/>
    <col min="2556" max="2556" width="16.5703125" bestFit="1" customWidth="1"/>
    <col min="2557" max="2557" width="41.5703125" bestFit="1" customWidth="1"/>
    <col min="2558" max="2558" width="67" bestFit="1" customWidth="1"/>
    <col min="2559" max="2559" width="16.28515625" customWidth="1"/>
    <col min="2560" max="2560" width="12.5703125" customWidth="1"/>
    <col min="2812" max="2812" width="16.5703125" bestFit="1" customWidth="1"/>
    <col min="2813" max="2813" width="41.5703125" bestFit="1" customWidth="1"/>
    <col min="2814" max="2814" width="67" bestFit="1" customWidth="1"/>
    <col min="2815" max="2815" width="16.28515625" customWidth="1"/>
    <col min="2816" max="2816" width="12.5703125" customWidth="1"/>
    <col min="3068" max="3068" width="16.5703125" bestFit="1" customWidth="1"/>
    <col min="3069" max="3069" width="41.5703125" bestFit="1" customWidth="1"/>
    <col min="3070" max="3070" width="67" bestFit="1" customWidth="1"/>
    <col min="3071" max="3071" width="16.28515625" customWidth="1"/>
    <col min="3072" max="3072" width="12.5703125" customWidth="1"/>
    <col min="3324" max="3324" width="16.5703125" bestFit="1" customWidth="1"/>
    <col min="3325" max="3325" width="41.5703125" bestFit="1" customWidth="1"/>
    <col min="3326" max="3326" width="67" bestFit="1" customWidth="1"/>
    <col min="3327" max="3327" width="16.28515625" customWidth="1"/>
    <col min="3328" max="3328" width="12.5703125" customWidth="1"/>
    <col min="3580" max="3580" width="16.5703125" bestFit="1" customWidth="1"/>
    <col min="3581" max="3581" width="41.5703125" bestFit="1" customWidth="1"/>
    <col min="3582" max="3582" width="67" bestFit="1" customWidth="1"/>
    <col min="3583" max="3583" width="16.28515625" customWidth="1"/>
    <col min="3584" max="3584" width="12.5703125" customWidth="1"/>
    <col min="3836" max="3836" width="16.5703125" bestFit="1" customWidth="1"/>
    <col min="3837" max="3837" width="41.5703125" bestFit="1" customWidth="1"/>
    <col min="3838" max="3838" width="67" bestFit="1" customWidth="1"/>
    <col min="3839" max="3839" width="16.28515625" customWidth="1"/>
    <col min="3840" max="3840" width="12.5703125" customWidth="1"/>
    <col min="4092" max="4092" width="16.5703125" bestFit="1" customWidth="1"/>
    <col min="4093" max="4093" width="41.5703125" bestFit="1" customWidth="1"/>
    <col min="4094" max="4094" width="67" bestFit="1" customWidth="1"/>
    <col min="4095" max="4095" width="16.28515625" customWidth="1"/>
    <col min="4096" max="4096" width="12.5703125" customWidth="1"/>
    <col min="4348" max="4348" width="16.5703125" bestFit="1" customWidth="1"/>
    <col min="4349" max="4349" width="41.5703125" bestFit="1" customWidth="1"/>
    <col min="4350" max="4350" width="67" bestFit="1" customWidth="1"/>
    <col min="4351" max="4351" width="16.28515625" customWidth="1"/>
    <col min="4352" max="4352" width="12.5703125" customWidth="1"/>
    <col min="4604" max="4604" width="16.5703125" bestFit="1" customWidth="1"/>
    <col min="4605" max="4605" width="41.5703125" bestFit="1" customWidth="1"/>
    <col min="4606" max="4606" width="67" bestFit="1" customWidth="1"/>
    <col min="4607" max="4607" width="16.28515625" customWidth="1"/>
    <col min="4608" max="4608" width="12.5703125" customWidth="1"/>
    <col min="4860" max="4860" width="16.5703125" bestFit="1" customWidth="1"/>
    <col min="4861" max="4861" width="41.5703125" bestFit="1" customWidth="1"/>
    <col min="4862" max="4862" width="67" bestFit="1" customWidth="1"/>
    <col min="4863" max="4863" width="16.28515625" customWidth="1"/>
    <col min="4864" max="4864" width="12.5703125" customWidth="1"/>
    <col min="5116" max="5116" width="16.5703125" bestFit="1" customWidth="1"/>
    <col min="5117" max="5117" width="41.5703125" bestFit="1" customWidth="1"/>
    <col min="5118" max="5118" width="67" bestFit="1" customWidth="1"/>
    <col min="5119" max="5119" width="16.28515625" customWidth="1"/>
    <col min="5120" max="5120" width="12.5703125" customWidth="1"/>
    <col min="5372" max="5372" width="16.5703125" bestFit="1" customWidth="1"/>
    <col min="5373" max="5373" width="41.5703125" bestFit="1" customWidth="1"/>
    <col min="5374" max="5374" width="67" bestFit="1" customWidth="1"/>
    <col min="5375" max="5375" width="16.28515625" customWidth="1"/>
    <col min="5376" max="5376" width="12.5703125" customWidth="1"/>
    <col min="5628" max="5628" width="16.5703125" bestFit="1" customWidth="1"/>
    <col min="5629" max="5629" width="41.5703125" bestFit="1" customWidth="1"/>
    <col min="5630" max="5630" width="67" bestFit="1" customWidth="1"/>
    <col min="5631" max="5631" width="16.28515625" customWidth="1"/>
    <col min="5632" max="5632" width="12.5703125" customWidth="1"/>
    <col min="5884" max="5884" width="16.5703125" bestFit="1" customWidth="1"/>
    <col min="5885" max="5885" width="41.5703125" bestFit="1" customWidth="1"/>
    <col min="5886" max="5886" width="67" bestFit="1" customWidth="1"/>
    <col min="5887" max="5887" width="16.28515625" customWidth="1"/>
    <col min="5888" max="5888" width="12.5703125" customWidth="1"/>
    <col min="6140" max="6140" width="16.5703125" bestFit="1" customWidth="1"/>
    <col min="6141" max="6141" width="41.5703125" bestFit="1" customWidth="1"/>
    <col min="6142" max="6142" width="67" bestFit="1" customWidth="1"/>
    <col min="6143" max="6143" width="16.28515625" customWidth="1"/>
    <col min="6144" max="6144" width="12.5703125" customWidth="1"/>
    <col min="6396" max="6396" width="16.5703125" bestFit="1" customWidth="1"/>
    <col min="6397" max="6397" width="41.5703125" bestFit="1" customWidth="1"/>
    <col min="6398" max="6398" width="67" bestFit="1" customWidth="1"/>
    <col min="6399" max="6399" width="16.28515625" customWidth="1"/>
    <col min="6400" max="6400" width="12.5703125" customWidth="1"/>
    <col min="6652" max="6652" width="16.5703125" bestFit="1" customWidth="1"/>
    <col min="6653" max="6653" width="41.5703125" bestFit="1" customWidth="1"/>
    <col min="6654" max="6654" width="67" bestFit="1" customWidth="1"/>
    <col min="6655" max="6655" width="16.28515625" customWidth="1"/>
    <col min="6656" max="6656" width="12.5703125" customWidth="1"/>
    <col min="6908" max="6908" width="16.5703125" bestFit="1" customWidth="1"/>
    <col min="6909" max="6909" width="41.5703125" bestFit="1" customWidth="1"/>
    <col min="6910" max="6910" width="67" bestFit="1" customWidth="1"/>
    <col min="6911" max="6911" width="16.28515625" customWidth="1"/>
    <col min="6912" max="6912" width="12.5703125" customWidth="1"/>
    <col min="7164" max="7164" width="16.5703125" bestFit="1" customWidth="1"/>
    <col min="7165" max="7165" width="41.5703125" bestFit="1" customWidth="1"/>
    <col min="7166" max="7166" width="67" bestFit="1" customWidth="1"/>
    <col min="7167" max="7167" width="16.28515625" customWidth="1"/>
    <col min="7168" max="7168" width="12.5703125" customWidth="1"/>
    <col min="7420" max="7420" width="16.5703125" bestFit="1" customWidth="1"/>
    <col min="7421" max="7421" width="41.5703125" bestFit="1" customWidth="1"/>
    <col min="7422" max="7422" width="67" bestFit="1" customWidth="1"/>
    <col min="7423" max="7423" width="16.28515625" customWidth="1"/>
    <col min="7424" max="7424" width="12.5703125" customWidth="1"/>
    <col min="7676" max="7676" width="16.5703125" bestFit="1" customWidth="1"/>
    <col min="7677" max="7677" width="41.5703125" bestFit="1" customWidth="1"/>
    <col min="7678" max="7678" width="67" bestFit="1" customWidth="1"/>
    <col min="7679" max="7679" width="16.28515625" customWidth="1"/>
    <col min="7680" max="7680" width="12.5703125" customWidth="1"/>
    <col min="7932" max="7932" width="16.5703125" bestFit="1" customWidth="1"/>
    <col min="7933" max="7933" width="41.5703125" bestFit="1" customWidth="1"/>
    <col min="7934" max="7934" width="67" bestFit="1" customWidth="1"/>
    <col min="7935" max="7935" width="16.28515625" customWidth="1"/>
    <col min="7936" max="7936" width="12.5703125" customWidth="1"/>
    <col min="8188" max="8188" width="16.5703125" bestFit="1" customWidth="1"/>
    <col min="8189" max="8189" width="41.5703125" bestFit="1" customWidth="1"/>
    <col min="8190" max="8190" width="67" bestFit="1" customWidth="1"/>
    <col min="8191" max="8191" width="16.28515625" customWidth="1"/>
    <col min="8192" max="8192" width="12.5703125" customWidth="1"/>
    <col min="8444" max="8444" width="16.5703125" bestFit="1" customWidth="1"/>
    <col min="8445" max="8445" width="41.5703125" bestFit="1" customWidth="1"/>
    <col min="8446" max="8446" width="67" bestFit="1" customWidth="1"/>
    <col min="8447" max="8447" width="16.28515625" customWidth="1"/>
    <col min="8448" max="8448" width="12.5703125" customWidth="1"/>
    <col min="8700" max="8700" width="16.5703125" bestFit="1" customWidth="1"/>
    <col min="8701" max="8701" width="41.5703125" bestFit="1" customWidth="1"/>
    <col min="8702" max="8702" width="67" bestFit="1" customWidth="1"/>
    <col min="8703" max="8703" width="16.28515625" customWidth="1"/>
    <col min="8704" max="8704" width="12.5703125" customWidth="1"/>
    <col min="8956" max="8956" width="16.5703125" bestFit="1" customWidth="1"/>
    <col min="8957" max="8957" width="41.5703125" bestFit="1" customWidth="1"/>
    <col min="8958" max="8958" width="67" bestFit="1" customWidth="1"/>
    <col min="8959" max="8959" width="16.28515625" customWidth="1"/>
    <col min="8960" max="8960" width="12.5703125" customWidth="1"/>
    <col min="9212" max="9212" width="16.5703125" bestFit="1" customWidth="1"/>
    <col min="9213" max="9213" width="41.5703125" bestFit="1" customWidth="1"/>
    <col min="9214" max="9214" width="67" bestFit="1" customWidth="1"/>
    <col min="9215" max="9215" width="16.28515625" customWidth="1"/>
    <col min="9216" max="9216" width="12.5703125" customWidth="1"/>
    <col min="9468" max="9468" width="16.5703125" bestFit="1" customWidth="1"/>
    <col min="9469" max="9469" width="41.5703125" bestFit="1" customWidth="1"/>
    <col min="9470" max="9470" width="67" bestFit="1" customWidth="1"/>
    <col min="9471" max="9471" width="16.28515625" customWidth="1"/>
    <col min="9472" max="9472" width="12.5703125" customWidth="1"/>
    <col min="9724" max="9724" width="16.5703125" bestFit="1" customWidth="1"/>
    <col min="9725" max="9725" width="41.5703125" bestFit="1" customWidth="1"/>
    <col min="9726" max="9726" width="67" bestFit="1" customWidth="1"/>
    <col min="9727" max="9727" width="16.28515625" customWidth="1"/>
    <col min="9728" max="9728" width="12.5703125" customWidth="1"/>
    <col min="9980" max="9980" width="16.5703125" bestFit="1" customWidth="1"/>
    <col min="9981" max="9981" width="41.5703125" bestFit="1" customWidth="1"/>
    <col min="9982" max="9982" width="67" bestFit="1" customWidth="1"/>
    <col min="9983" max="9983" width="16.28515625" customWidth="1"/>
    <col min="9984" max="9984" width="12.5703125" customWidth="1"/>
    <col min="10236" max="10236" width="16.5703125" bestFit="1" customWidth="1"/>
    <col min="10237" max="10237" width="41.5703125" bestFit="1" customWidth="1"/>
    <col min="10238" max="10238" width="67" bestFit="1" customWidth="1"/>
    <col min="10239" max="10239" width="16.28515625" customWidth="1"/>
    <col min="10240" max="10240" width="12.5703125" customWidth="1"/>
    <col min="10492" max="10492" width="16.5703125" bestFit="1" customWidth="1"/>
    <col min="10493" max="10493" width="41.5703125" bestFit="1" customWidth="1"/>
    <col min="10494" max="10494" width="67" bestFit="1" customWidth="1"/>
    <col min="10495" max="10495" width="16.28515625" customWidth="1"/>
    <col min="10496" max="10496" width="12.5703125" customWidth="1"/>
    <col min="10748" max="10748" width="16.5703125" bestFit="1" customWidth="1"/>
    <col min="10749" max="10749" width="41.5703125" bestFit="1" customWidth="1"/>
    <col min="10750" max="10750" width="67" bestFit="1" customWidth="1"/>
    <col min="10751" max="10751" width="16.28515625" customWidth="1"/>
    <col min="10752" max="10752" width="12.5703125" customWidth="1"/>
    <col min="11004" max="11004" width="16.5703125" bestFit="1" customWidth="1"/>
    <col min="11005" max="11005" width="41.5703125" bestFit="1" customWidth="1"/>
    <col min="11006" max="11006" width="67" bestFit="1" customWidth="1"/>
    <col min="11007" max="11007" width="16.28515625" customWidth="1"/>
    <col min="11008" max="11008" width="12.5703125" customWidth="1"/>
    <col min="11260" max="11260" width="16.5703125" bestFit="1" customWidth="1"/>
    <col min="11261" max="11261" width="41.5703125" bestFit="1" customWidth="1"/>
    <col min="11262" max="11262" width="67" bestFit="1" customWidth="1"/>
    <col min="11263" max="11263" width="16.28515625" customWidth="1"/>
    <col min="11264" max="11264" width="12.5703125" customWidth="1"/>
    <col min="11516" max="11516" width="16.5703125" bestFit="1" customWidth="1"/>
    <col min="11517" max="11517" width="41.5703125" bestFit="1" customWidth="1"/>
    <col min="11518" max="11518" width="67" bestFit="1" customWidth="1"/>
    <col min="11519" max="11519" width="16.28515625" customWidth="1"/>
    <col min="11520" max="11520" width="12.5703125" customWidth="1"/>
    <col min="11772" max="11772" width="16.5703125" bestFit="1" customWidth="1"/>
    <col min="11773" max="11773" width="41.5703125" bestFit="1" customWidth="1"/>
    <col min="11774" max="11774" width="67" bestFit="1" customWidth="1"/>
    <col min="11775" max="11775" width="16.28515625" customWidth="1"/>
    <col min="11776" max="11776" width="12.5703125" customWidth="1"/>
    <col min="12028" max="12028" width="16.5703125" bestFit="1" customWidth="1"/>
    <col min="12029" max="12029" width="41.5703125" bestFit="1" customWidth="1"/>
    <col min="12030" max="12030" width="67" bestFit="1" customWidth="1"/>
    <col min="12031" max="12031" width="16.28515625" customWidth="1"/>
    <col min="12032" max="12032" width="12.5703125" customWidth="1"/>
    <col min="12284" max="12284" width="16.5703125" bestFit="1" customWidth="1"/>
    <col min="12285" max="12285" width="41.5703125" bestFit="1" customWidth="1"/>
    <col min="12286" max="12286" width="67" bestFit="1" customWidth="1"/>
    <col min="12287" max="12287" width="16.28515625" customWidth="1"/>
    <col min="12288" max="12288" width="12.5703125" customWidth="1"/>
    <col min="12540" max="12540" width="16.5703125" bestFit="1" customWidth="1"/>
    <col min="12541" max="12541" width="41.5703125" bestFit="1" customWidth="1"/>
    <col min="12542" max="12542" width="67" bestFit="1" customWidth="1"/>
    <col min="12543" max="12543" width="16.28515625" customWidth="1"/>
    <col min="12544" max="12544" width="12.5703125" customWidth="1"/>
    <col min="12796" max="12796" width="16.5703125" bestFit="1" customWidth="1"/>
    <col min="12797" max="12797" width="41.5703125" bestFit="1" customWidth="1"/>
    <col min="12798" max="12798" width="67" bestFit="1" customWidth="1"/>
    <col min="12799" max="12799" width="16.28515625" customWidth="1"/>
    <col min="12800" max="12800" width="12.5703125" customWidth="1"/>
    <col min="13052" max="13052" width="16.5703125" bestFit="1" customWidth="1"/>
    <col min="13053" max="13053" width="41.5703125" bestFit="1" customWidth="1"/>
    <col min="13054" max="13054" width="67" bestFit="1" customWidth="1"/>
    <col min="13055" max="13055" width="16.28515625" customWidth="1"/>
    <col min="13056" max="13056" width="12.5703125" customWidth="1"/>
    <col min="13308" max="13308" width="16.5703125" bestFit="1" customWidth="1"/>
    <col min="13309" max="13309" width="41.5703125" bestFit="1" customWidth="1"/>
    <col min="13310" max="13310" width="67" bestFit="1" customWidth="1"/>
    <col min="13311" max="13311" width="16.28515625" customWidth="1"/>
    <col min="13312" max="13312" width="12.5703125" customWidth="1"/>
    <col min="13564" max="13564" width="16.5703125" bestFit="1" customWidth="1"/>
    <col min="13565" max="13565" width="41.5703125" bestFit="1" customWidth="1"/>
    <col min="13566" max="13566" width="67" bestFit="1" customWidth="1"/>
    <col min="13567" max="13567" width="16.28515625" customWidth="1"/>
    <col min="13568" max="13568" width="12.5703125" customWidth="1"/>
    <col min="13820" max="13820" width="16.5703125" bestFit="1" customWidth="1"/>
    <col min="13821" max="13821" width="41.5703125" bestFit="1" customWidth="1"/>
    <col min="13822" max="13822" width="67" bestFit="1" customWidth="1"/>
    <col min="13823" max="13823" width="16.28515625" customWidth="1"/>
    <col min="13824" max="13824" width="12.5703125" customWidth="1"/>
    <col min="14076" max="14076" width="16.5703125" bestFit="1" customWidth="1"/>
    <col min="14077" max="14077" width="41.5703125" bestFit="1" customWidth="1"/>
    <col min="14078" max="14078" width="67" bestFit="1" customWidth="1"/>
    <col min="14079" max="14079" width="16.28515625" customWidth="1"/>
    <col min="14080" max="14080" width="12.5703125" customWidth="1"/>
    <col min="14332" max="14332" width="16.5703125" bestFit="1" customWidth="1"/>
    <col min="14333" max="14333" width="41.5703125" bestFit="1" customWidth="1"/>
    <col min="14334" max="14334" width="67" bestFit="1" customWidth="1"/>
    <col min="14335" max="14335" width="16.28515625" customWidth="1"/>
    <col min="14336" max="14336" width="12.5703125" customWidth="1"/>
    <col min="14588" max="14588" width="16.5703125" bestFit="1" customWidth="1"/>
    <col min="14589" max="14589" width="41.5703125" bestFit="1" customWidth="1"/>
    <col min="14590" max="14590" width="67" bestFit="1" customWidth="1"/>
    <col min="14591" max="14591" width="16.28515625" customWidth="1"/>
    <col min="14592" max="14592" width="12.5703125" customWidth="1"/>
    <col min="14844" max="14844" width="16.5703125" bestFit="1" customWidth="1"/>
    <col min="14845" max="14845" width="41.5703125" bestFit="1" customWidth="1"/>
    <col min="14846" max="14846" width="67" bestFit="1" customWidth="1"/>
    <col min="14847" max="14847" width="16.28515625" customWidth="1"/>
    <col min="14848" max="14848" width="12.5703125" customWidth="1"/>
    <col min="15100" max="15100" width="16.5703125" bestFit="1" customWidth="1"/>
    <col min="15101" max="15101" width="41.5703125" bestFit="1" customWidth="1"/>
    <col min="15102" max="15102" width="67" bestFit="1" customWidth="1"/>
    <col min="15103" max="15103" width="16.28515625" customWidth="1"/>
    <col min="15104" max="15104" width="12.5703125" customWidth="1"/>
    <col min="15356" max="15356" width="16.5703125" bestFit="1" customWidth="1"/>
    <col min="15357" max="15357" width="41.5703125" bestFit="1" customWidth="1"/>
    <col min="15358" max="15358" width="67" bestFit="1" customWidth="1"/>
    <col min="15359" max="15359" width="16.28515625" customWidth="1"/>
    <col min="15360" max="15360" width="12.5703125" customWidth="1"/>
    <col min="15612" max="15612" width="16.5703125" bestFit="1" customWidth="1"/>
    <col min="15613" max="15613" width="41.5703125" bestFit="1" customWidth="1"/>
    <col min="15614" max="15614" width="67" bestFit="1" customWidth="1"/>
    <col min="15615" max="15615" width="16.28515625" customWidth="1"/>
    <col min="15616" max="15616" width="12.5703125" customWidth="1"/>
    <col min="15868" max="15868" width="16.5703125" bestFit="1" customWidth="1"/>
    <col min="15869" max="15869" width="41.5703125" bestFit="1" customWidth="1"/>
    <col min="15870" max="15870" width="67" bestFit="1" customWidth="1"/>
    <col min="15871" max="15871" width="16.28515625" customWidth="1"/>
    <col min="15872" max="15872" width="12.5703125" customWidth="1"/>
    <col min="16124" max="16124" width="16.5703125" bestFit="1" customWidth="1"/>
    <col min="16125" max="16125" width="41.5703125" bestFit="1" customWidth="1"/>
    <col min="16126" max="16126" width="67" bestFit="1" customWidth="1"/>
    <col min="16127" max="16127" width="16.28515625" customWidth="1"/>
    <col min="16128" max="16128" width="12.5703125" customWidth="1"/>
  </cols>
  <sheetData>
    <row r="1" spans="1:6" ht="21" customHeight="1" x14ac:dyDescent="0.25">
      <c r="A1" s="10" t="s">
        <v>50</v>
      </c>
      <c r="B1" s="10"/>
      <c r="C1" s="10"/>
      <c r="D1" s="10"/>
      <c r="E1" s="10"/>
    </row>
    <row r="2" spans="1:6" x14ac:dyDescent="0.25">
      <c r="A2" s="11" t="s">
        <v>46</v>
      </c>
      <c r="B2" s="11"/>
      <c r="C2" s="11"/>
      <c r="D2" s="11"/>
      <c r="E2" s="11"/>
    </row>
    <row r="3" spans="1:6" ht="45" x14ac:dyDescent="0.25">
      <c r="A3" s="3" t="s">
        <v>0</v>
      </c>
      <c r="B3" s="3"/>
      <c r="C3" s="4" t="s">
        <v>1</v>
      </c>
      <c r="D3" s="4" t="s">
        <v>49</v>
      </c>
      <c r="E3" s="4" t="s">
        <v>38</v>
      </c>
      <c r="F3" s="4" t="s">
        <v>47</v>
      </c>
    </row>
    <row r="4" spans="1:6" ht="13.9" customHeight="1" x14ac:dyDescent="0.25">
      <c r="A4" s="13">
        <v>6158910513000</v>
      </c>
      <c r="B4" s="14" t="s">
        <v>5</v>
      </c>
      <c r="C4" s="5" t="s">
        <v>6</v>
      </c>
      <c r="D4" s="15">
        <v>1</v>
      </c>
      <c r="E4" s="12"/>
      <c r="F4" s="12">
        <f>E4*D4</f>
        <v>0</v>
      </c>
    </row>
    <row r="5" spans="1:6" ht="13.9" customHeight="1" x14ac:dyDescent="0.25">
      <c r="A5" s="13"/>
      <c r="B5" s="14"/>
      <c r="C5" s="5" t="s">
        <v>7</v>
      </c>
      <c r="D5" s="15"/>
      <c r="E5" s="12"/>
      <c r="F5" s="12"/>
    </row>
    <row r="6" spans="1:6" ht="13.9" customHeight="1" x14ac:dyDescent="0.25">
      <c r="A6" s="13">
        <v>6158910517000</v>
      </c>
      <c r="B6" s="14" t="s">
        <v>8</v>
      </c>
      <c r="C6" s="5" t="s">
        <v>9</v>
      </c>
      <c r="D6" s="15">
        <v>1</v>
      </c>
      <c r="E6" s="12"/>
      <c r="F6" s="12">
        <f t="shared" ref="F6" si="0">E6*D6</f>
        <v>0</v>
      </c>
    </row>
    <row r="7" spans="1:6" ht="13.9" customHeight="1" x14ac:dyDescent="0.25">
      <c r="A7" s="13"/>
      <c r="B7" s="14"/>
      <c r="C7" s="5" t="s">
        <v>10</v>
      </c>
      <c r="D7" s="15"/>
      <c r="E7" s="12"/>
      <c r="F7" s="12"/>
    </row>
    <row r="8" spans="1:6" ht="13.9" customHeight="1" x14ac:dyDescent="0.25">
      <c r="A8" s="13">
        <v>6158910526000</v>
      </c>
      <c r="B8" s="14" t="s">
        <v>11</v>
      </c>
      <c r="C8" s="5" t="s">
        <v>12</v>
      </c>
      <c r="D8" s="15">
        <v>1</v>
      </c>
      <c r="E8" s="12"/>
      <c r="F8" s="12">
        <f t="shared" ref="F8" si="1">E8*D8</f>
        <v>0</v>
      </c>
    </row>
    <row r="9" spans="1:6" ht="13.9" customHeight="1" x14ac:dyDescent="0.25">
      <c r="A9" s="13"/>
      <c r="B9" s="14"/>
      <c r="C9" s="5" t="s">
        <v>10</v>
      </c>
      <c r="D9" s="15"/>
      <c r="E9" s="12"/>
      <c r="F9" s="12"/>
    </row>
    <row r="10" spans="1:6" ht="13.9" customHeight="1" x14ac:dyDescent="0.25">
      <c r="A10" s="13">
        <v>6558910526000</v>
      </c>
      <c r="B10" s="14" t="s">
        <v>42</v>
      </c>
      <c r="C10" s="5" t="s">
        <v>43</v>
      </c>
      <c r="D10" s="15">
        <v>1</v>
      </c>
      <c r="E10" s="12"/>
      <c r="F10" s="12">
        <f>E10*D10</f>
        <v>0</v>
      </c>
    </row>
    <row r="11" spans="1:6" ht="13.9" customHeight="1" x14ac:dyDescent="0.25">
      <c r="A11" s="13"/>
      <c r="B11" s="14"/>
      <c r="C11" s="5" t="s">
        <v>44</v>
      </c>
      <c r="D11" s="15"/>
      <c r="E11" s="12"/>
      <c r="F11" s="12"/>
    </row>
    <row r="12" spans="1:6" ht="13.9" customHeight="1" x14ac:dyDescent="0.25">
      <c r="A12" s="13"/>
      <c r="B12" s="14"/>
      <c r="C12" s="5" t="s">
        <v>45</v>
      </c>
      <c r="D12" s="15"/>
      <c r="E12" s="12"/>
      <c r="F12" s="12"/>
    </row>
    <row r="13" spans="1:6" ht="13.9" customHeight="1" x14ac:dyDescent="0.25">
      <c r="A13" s="13">
        <v>6158910534000</v>
      </c>
      <c r="B13" s="14" t="s">
        <v>2</v>
      </c>
      <c r="C13" s="5" t="s">
        <v>13</v>
      </c>
      <c r="D13" s="15">
        <v>1</v>
      </c>
      <c r="E13" s="12"/>
      <c r="F13" s="12">
        <f t="shared" ref="F13" si="2">E13*D13</f>
        <v>0</v>
      </c>
    </row>
    <row r="14" spans="1:6" ht="13.9" customHeight="1" x14ac:dyDescent="0.25">
      <c r="A14" s="13"/>
      <c r="B14" s="14"/>
      <c r="C14" s="5" t="s">
        <v>10</v>
      </c>
      <c r="D14" s="15"/>
      <c r="E14" s="12"/>
      <c r="F14" s="12"/>
    </row>
    <row r="15" spans="1:6" ht="13.9" customHeight="1" x14ac:dyDescent="0.25">
      <c r="A15" s="13"/>
      <c r="B15" s="14"/>
      <c r="C15" s="5" t="s">
        <v>14</v>
      </c>
      <c r="D15" s="15"/>
      <c r="E15" s="12"/>
      <c r="F15" s="12"/>
    </row>
    <row r="16" spans="1:6" ht="13.9" customHeight="1" x14ac:dyDescent="0.25">
      <c r="A16" s="13">
        <v>6158910535000</v>
      </c>
      <c r="B16" s="14" t="s">
        <v>3</v>
      </c>
      <c r="C16" s="5" t="s">
        <v>15</v>
      </c>
      <c r="D16" s="15">
        <v>1</v>
      </c>
      <c r="E16" s="12"/>
      <c r="F16" s="12">
        <f t="shared" ref="F16" si="3">E16*D16</f>
        <v>0</v>
      </c>
    </row>
    <row r="17" spans="1:6" ht="13.9" customHeight="1" x14ac:dyDescent="0.25">
      <c r="A17" s="13"/>
      <c r="B17" s="14"/>
      <c r="C17" s="5" t="s">
        <v>10</v>
      </c>
      <c r="D17" s="15"/>
      <c r="E17" s="12"/>
      <c r="F17" s="12"/>
    </row>
    <row r="18" spans="1:6" ht="13.9" customHeight="1" x14ac:dyDescent="0.25">
      <c r="A18" s="13"/>
      <c r="B18" s="14"/>
      <c r="C18" s="5" t="s">
        <v>16</v>
      </c>
      <c r="D18" s="15"/>
      <c r="E18" s="12"/>
      <c r="F18" s="12"/>
    </row>
    <row r="19" spans="1:6" ht="13.9" customHeight="1" x14ac:dyDescent="0.25">
      <c r="A19" s="13">
        <v>6158910536000</v>
      </c>
      <c r="B19" s="14" t="s">
        <v>17</v>
      </c>
      <c r="C19" s="5" t="s">
        <v>18</v>
      </c>
      <c r="D19" s="15">
        <v>1</v>
      </c>
      <c r="E19" s="12"/>
      <c r="F19" s="12">
        <f>E19*D19</f>
        <v>0</v>
      </c>
    </row>
    <row r="20" spans="1:6" ht="13.9" customHeight="1" x14ac:dyDescent="0.25">
      <c r="A20" s="13"/>
      <c r="B20" s="14"/>
      <c r="C20" s="5" t="s">
        <v>10</v>
      </c>
      <c r="D20" s="15"/>
      <c r="E20" s="12"/>
      <c r="F20" s="12"/>
    </row>
    <row r="21" spans="1:6" ht="13.9" customHeight="1" x14ac:dyDescent="0.25">
      <c r="A21" s="13">
        <v>6158910545000</v>
      </c>
      <c r="B21" s="14" t="s">
        <v>36</v>
      </c>
      <c r="C21" s="5" t="s">
        <v>19</v>
      </c>
      <c r="D21" s="15">
        <v>1</v>
      </c>
      <c r="E21" s="12"/>
      <c r="F21" s="12">
        <f>E21*D21</f>
        <v>0</v>
      </c>
    </row>
    <row r="22" spans="1:6" ht="13.9" customHeight="1" x14ac:dyDescent="0.25">
      <c r="A22" s="13"/>
      <c r="B22" s="14"/>
      <c r="C22" s="5" t="s">
        <v>10</v>
      </c>
      <c r="D22" s="15"/>
      <c r="E22" s="12"/>
      <c r="F22" s="12"/>
    </row>
    <row r="23" spans="1:6" ht="13.9" customHeight="1" x14ac:dyDescent="0.25">
      <c r="A23" s="13"/>
      <c r="B23" s="14"/>
      <c r="C23" s="5" t="s">
        <v>14</v>
      </c>
      <c r="D23" s="15"/>
      <c r="E23" s="12"/>
      <c r="F23" s="12"/>
    </row>
    <row r="24" spans="1:6" ht="13.9" customHeight="1" x14ac:dyDescent="0.25">
      <c r="A24" s="13">
        <v>6159910006000</v>
      </c>
      <c r="B24" s="14" t="s">
        <v>20</v>
      </c>
      <c r="C24" s="5" t="s">
        <v>21</v>
      </c>
      <c r="D24" s="15">
        <v>1</v>
      </c>
      <c r="E24" s="12"/>
      <c r="F24" s="12">
        <f>E24*D24</f>
        <v>0</v>
      </c>
    </row>
    <row r="25" spans="1:6" ht="13.9" customHeight="1" x14ac:dyDescent="0.25">
      <c r="A25" s="13"/>
      <c r="B25" s="14"/>
      <c r="C25" s="5" t="s">
        <v>10</v>
      </c>
      <c r="D25" s="15"/>
      <c r="E25" s="12"/>
      <c r="F25" s="12"/>
    </row>
    <row r="26" spans="1:6" ht="13.9" customHeight="1" x14ac:dyDescent="0.25">
      <c r="A26" s="13">
        <v>6160064078000</v>
      </c>
      <c r="B26" s="14" t="s">
        <v>4</v>
      </c>
      <c r="C26" s="5" t="s">
        <v>22</v>
      </c>
      <c r="D26" s="15">
        <v>1</v>
      </c>
      <c r="E26" s="12"/>
      <c r="F26" s="12">
        <f>E26*D26</f>
        <v>0</v>
      </c>
    </row>
    <row r="27" spans="1:6" ht="13.9" customHeight="1" x14ac:dyDescent="0.25">
      <c r="A27" s="13"/>
      <c r="B27" s="14"/>
      <c r="C27" s="5" t="s">
        <v>23</v>
      </c>
      <c r="D27" s="15"/>
      <c r="E27" s="12"/>
      <c r="F27" s="12"/>
    </row>
    <row r="28" spans="1:6" ht="13.9" customHeight="1" x14ac:dyDescent="0.25">
      <c r="A28" s="13"/>
      <c r="B28" s="14"/>
      <c r="C28" s="5" t="s">
        <v>24</v>
      </c>
      <c r="D28" s="15"/>
      <c r="E28" s="12"/>
      <c r="F28" s="12"/>
    </row>
    <row r="29" spans="1:6" ht="13.9" customHeight="1" x14ac:dyDescent="0.25">
      <c r="A29" s="13"/>
      <c r="B29" s="14"/>
      <c r="C29" s="5" t="s">
        <v>25</v>
      </c>
      <c r="D29" s="15"/>
      <c r="E29" s="12"/>
      <c r="F29" s="12"/>
    </row>
    <row r="30" spans="1:6" ht="13.9" customHeight="1" x14ac:dyDescent="0.25">
      <c r="A30" s="13">
        <v>6160910019000</v>
      </c>
      <c r="B30" s="14" t="s">
        <v>40</v>
      </c>
      <c r="C30" s="5" t="s">
        <v>26</v>
      </c>
      <c r="D30" s="15">
        <v>1</v>
      </c>
      <c r="E30" s="12"/>
      <c r="F30" s="12">
        <f>E30*D30</f>
        <v>0</v>
      </c>
    </row>
    <row r="31" spans="1:6" ht="13.9" customHeight="1" x14ac:dyDescent="0.25">
      <c r="A31" s="13"/>
      <c r="B31" s="14"/>
      <c r="C31" s="5" t="s">
        <v>27</v>
      </c>
      <c r="D31" s="15"/>
      <c r="E31" s="12"/>
      <c r="F31" s="12"/>
    </row>
    <row r="32" spans="1:6" ht="13.9" customHeight="1" x14ac:dyDescent="0.25">
      <c r="A32" s="13"/>
      <c r="B32" s="14"/>
      <c r="C32" s="5" t="s">
        <v>28</v>
      </c>
      <c r="D32" s="15"/>
      <c r="E32" s="12"/>
      <c r="F32" s="12"/>
    </row>
    <row r="33" spans="1:6" ht="13.9" customHeight="1" x14ac:dyDescent="0.25">
      <c r="A33" s="13">
        <v>6160910020000</v>
      </c>
      <c r="B33" s="14" t="s">
        <v>41</v>
      </c>
      <c r="C33" s="5" t="s">
        <v>29</v>
      </c>
      <c r="D33" s="15">
        <v>1</v>
      </c>
      <c r="E33" s="12"/>
      <c r="F33" s="12">
        <f>E33*D33</f>
        <v>0</v>
      </c>
    </row>
    <row r="34" spans="1:6" ht="13.9" customHeight="1" x14ac:dyDescent="0.25">
      <c r="A34" s="13"/>
      <c r="B34" s="14"/>
      <c r="C34" s="5" t="s">
        <v>10</v>
      </c>
      <c r="D34" s="15"/>
      <c r="E34" s="12"/>
      <c r="F34" s="12"/>
    </row>
    <row r="35" spans="1:6" ht="13.9" customHeight="1" x14ac:dyDescent="0.25">
      <c r="A35" s="13"/>
      <c r="B35" s="14"/>
      <c r="C35" s="5" t="s">
        <v>30</v>
      </c>
      <c r="D35" s="15"/>
      <c r="E35" s="12"/>
      <c r="F35" s="12"/>
    </row>
    <row r="36" spans="1:6" ht="15" customHeight="1" x14ac:dyDescent="0.25">
      <c r="A36" s="13">
        <v>6161910514000</v>
      </c>
      <c r="B36" s="14" t="s">
        <v>31</v>
      </c>
      <c r="C36" s="5" t="s">
        <v>32</v>
      </c>
      <c r="D36" s="15">
        <v>1</v>
      </c>
      <c r="E36" s="12"/>
      <c r="F36" s="12">
        <f>E36*D36</f>
        <v>0</v>
      </c>
    </row>
    <row r="37" spans="1:6" ht="15" customHeight="1" x14ac:dyDescent="0.25">
      <c r="A37" s="13"/>
      <c r="B37" s="14"/>
      <c r="C37" s="5" t="s">
        <v>10</v>
      </c>
      <c r="D37" s="15"/>
      <c r="E37" s="12"/>
      <c r="F37" s="12"/>
    </row>
    <row r="38" spans="1:6" ht="15" customHeight="1" x14ac:dyDescent="0.25">
      <c r="A38" s="13">
        <v>6161910515000</v>
      </c>
      <c r="B38" s="14" t="s">
        <v>37</v>
      </c>
      <c r="C38" s="5" t="s">
        <v>33</v>
      </c>
      <c r="D38" s="15">
        <v>1</v>
      </c>
      <c r="E38" s="12"/>
      <c r="F38" s="12">
        <f>E38*D38</f>
        <v>0</v>
      </c>
    </row>
    <row r="39" spans="1:6" ht="15" customHeight="1" x14ac:dyDescent="0.25">
      <c r="A39" s="13"/>
      <c r="B39" s="14"/>
      <c r="C39" s="5" t="s">
        <v>10</v>
      </c>
      <c r="D39" s="15"/>
      <c r="E39" s="12"/>
      <c r="F39" s="12"/>
    </row>
    <row r="40" spans="1:6" ht="15" customHeight="1" x14ac:dyDescent="0.25">
      <c r="A40" s="13"/>
      <c r="B40" s="14"/>
      <c r="C40" s="5" t="s">
        <v>14</v>
      </c>
      <c r="D40" s="15"/>
      <c r="E40" s="12"/>
      <c r="F40" s="12"/>
    </row>
    <row r="41" spans="1:6" ht="15" customHeight="1" x14ac:dyDescent="0.25">
      <c r="A41" s="13">
        <v>6161910517100</v>
      </c>
      <c r="B41" s="14" t="s">
        <v>34</v>
      </c>
      <c r="C41" s="5" t="s">
        <v>35</v>
      </c>
      <c r="D41" s="15">
        <v>1</v>
      </c>
      <c r="E41" s="12"/>
      <c r="F41" s="12">
        <f>E41*D41</f>
        <v>0</v>
      </c>
    </row>
    <row r="42" spans="1:6" ht="15" customHeight="1" x14ac:dyDescent="0.25">
      <c r="A42" s="13"/>
      <c r="B42" s="14"/>
      <c r="C42" s="5" t="s">
        <v>10</v>
      </c>
      <c r="D42" s="15"/>
      <c r="E42" s="12"/>
      <c r="F42" s="12"/>
    </row>
    <row r="43" spans="1:6" ht="15" customHeight="1" x14ac:dyDescent="0.25">
      <c r="A43" s="13">
        <v>6158017006000</v>
      </c>
      <c r="B43" s="14" t="s">
        <v>39</v>
      </c>
      <c r="C43" s="5" t="s">
        <v>52</v>
      </c>
      <c r="D43" s="15">
        <v>12</v>
      </c>
      <c r="E43" s="12"/>
      <c r="F43" s="12">
        <f>E43*D43</f>
        <v>0</v>
      </c>
    </row>
    <row r="44" spans="1:6" ht="15" customHeight="1" x14ac:dyDescent="0.25">
      <c r="A44" s="13"/>
      <c r="B44" s="14"/>
      <c r="C44" s="5" t="s">
        <v>53</v>
      </c>
      <c r="D44" s="15"/>
      <c r="E44" s="12"/>
      <c r="F44" s="12"/>
    </row>
    <row r="45" spans="1:6" ht="15" customHeight="1" x14ac:dyDescent="0.25">
      <c r="A45" s="13"/>
      <c r="B45" s="14"/>
      <c r="C45" s="5" t="s">
        <v>54</v>
      </c>
      <c r="D45" s="15"/>
      <c r="E45" s="12"/>
      <c r="F45" s="16"/>
    </row>
    <row r="46" spans="1:6" ht="15" customHeight="1" x14ac:dyDescent="0.25">
      <c r="A46" s="19">
        <v>6158910575000</v>
      </c>
      <c r="B46" s="17" t="s">
        <v>51</v>
      </c>
      <c r="C46" s="5" t="s">
        <v>55</v>
      </c>
      <c r="D46" s="15">
        <v>1</v>
      </c>
      <c r="E46" s="12"/>
      <c r="F46" s="12">
        <f>E46*D46</f>
        <v>0</v>
      </c>
    </row>
    <row r="47" spans="1:6" ht="15" customHeight="1" thickBot="1" x14ac:dyDescent="0.3">
      <c r="A47" s="20"/>
      <c r="B47" s="18"/>
      <c r="C47" s="5" t="s">
        <v>7</v>
      </c>
      <c r="D47" s="15"/>
      <c r="E47" s="12"/>
      <c r="F47" s="12"/>
    </row>
    <row r="48" spans="1:6" ht="15" customHeight="1" thickBot="1" x14ac:dyDescent="0.3">
      <c r="A48"/>
      <c r="E48" s="8" t="s">
        <v>48</v>
      </c>
      <c r="F48" s="9">
        <f>SUM(F4:F47)</f>
        <v>0</v>
      </c>
    </row>
    <row r="49" spans="1:2" x14ac:dyDescent="0.25">
      <c r="A49" s="7"/>
      <c r="B49" s="1"/>
    </row>
    <row r="50" spans="1:2" x14ac:dyDescent="0.25">
      <c r="B50" s="1"/>
    </row>
    <row r="51" spans="1:2" x14ac:dyDescent="0.25">
      <c r="B51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B56" s="1"/>
    </row>
    <row r="57" spans="1:2" x14ac:dyDescent="0.25">
      <c r="B57" s="1"/>
    </row>
    <row r="58" spans="1:2" x14ac:dyDescent="0.25">
      <c r="B58" s="1"/>
    </row>
    <row r="59" spans="1:2" x14ac:dyDescent="0.25">
      <c r="B59" s="1"/>
    </row>
    <row r="60" spans="1:2" x14ac:dyDescent="0.25">
      <c r="B60" s="1"/>
    </row>
    <row r="61" spans="1:2" x14ac:dyDescent="0.25">
      <c r="B61" s="1"/>
    </row>
    <row r="62" spans="1:2" x14ac:dyDescent="0.25">
      <c r="B62" s="1"/>
    </row>
    <row r="63" spans="1:2" x14ac:dyDescent="0.25">
      <c r="B63" s="1"/>
    </row>
    <row r="64" spans="1:2" x14ac:dyDescent="0.25">
      <c r="B64" s="1"/>
    </row>
    <row r="65" spans="2:4" x14ac:dyDescent="0.25">
      <c r="B65" s="1"/>
    </row>
    <row r="66" spans="2:4" x14ac:dyDescent="0.25">
      <c r="B66" s="1"/>
    </row>
    <row r="67" spans="2:4" x14ac:dyDescent="0.25">
      <c r="B67" s="1"/>
    </row>
    <row r="68" spans="2:4" x14ac:dyDescent="0.25">
      <c r="B68" s="1"/>
    </row>
    <row r="69" spans="2:4" x14ac:dyDescent="0.25">
      <c r="B69" s="1"/>
    </row>
    <row r="70" spans="2:4" x14ac:dyDescent="0.25">
      <c r="B70" s="1"/>
    </row>
    <row r="71" spans="2:4" x14ac:dyDescent="0.25">
      <c r="B71" s="1"/>
    </row>
    <row r="72" spans="2:4" x14ac:dyDescent="0.25">
      <c r="B72" s="1"/>
    </row>
    <row r="73" spans="2:4" x14ac:dyDescent="0.25">
      <c r="B73" s="1"/>
    </row>
    <row r="74" spans="2:4" x14ac:dyDescent="0.25">
      <c r="B74" s="1"/>
    </row>
    <row r="75" spans="2:4" x14ac:dyDescent="0.25">
      <c r="B75" s="1"/>
    </row>
    <row r="76" spans="2:4" x14ac:dyDescent="0.25">
      <c r="B76" s="1"/>
    </row>
    <row r="77" spans="2:4" x14ac:dyDescent="0.25">
      <c r="B77" s="1"/>
    </row>
    <row r="78" spans="2:4" x14ac:dyDescent="0.25">
      <c r="B78" s="1"/>
    </row>
    <row r="79" spans="2:4" x14ac:dyDescent="0.25">
      <c r="B79" s="2"/>
      <c r="C79" s="2"/>
      <c r="D79" s="2"/>
    </row>
    <row r="80" spans="2:4" x14ac:dyDescent="0.25">
      <c r="B80" s="2"/>
      <c r="C80" s="2"/>
      <c r="D80" s="2"/>
    </row>
    <row r="81" spans="2:4" x14ac:dyDescent="0.25">
      <c r="B81" s="2"/>
      <c r="C81" s="2"/>
      <c r="D81" s="2"/>
    </row>
    <row r="82" spans="2:4" x14ac:dyDescent="0.25">
      <c r="B82" s="2"/>
      <c r="C82" s="2"/>
      <c r="D82" s="2"/>
    </row>
    <row r="83" spans="2:4" x14ac:dyDescent="0.25">
      <c r="B83" s="2"/>
      <c r="C83" s="2"/>
      <c r="D83" s="2"/>
    </row>
    <row r="84" spans="2:4" x14ac:dyDescent="0.25">
      <c r="B84" s="2"/>
      <c r="C84" s="2"/>
      <c r="D84" s="2"/>
    </row>
    <row r="85" spans="2:4" x14ac:dyDescent="0.25">
      <c r="B85" s="2"/>
      <c r="C85" s="2"/>
      <c r="D85" s="2"/>
    </row>
    <row r="86" spans="2:4" x14ac:dyDescent="0.25">
      <c r="B86" s="2"/>
      <c r="C86" s="2"/>
      <c r="D86" s="2"/>
    </row>
    <row r="87" spans="2:4" x14ac:dyDescent="0.25">
      <c r="B87" s="2"/>
      <c r="C87" s="2"/>
      <c r="D87" s="2"/>
    </row>
    <row r="88" spans="2:4" x14ac:dyDescent="0.25">
      <c r="B88" s="2"/>
      <c r="C88" s="2"/>
      <c r="D88" s="2"/>
    </row>
    <row r="89" spans="2:4" x14ac:dyDescent="0.25">
      <c r="B89" s="2"/>
      <c r="C89" s="2"/>
      <c r="D89" s="2"/>
    </row>
    <row r="90" spans="2:4" x14ac:dyDescent="0.25">
      <c r="B90" s="2"/>
      <c r="C90" s="2"/>
      <c r="D90" s="2"/>
    </row>
    <row r="91" spans="2:4" x14ac:dyDescent="0.25">
      <c r="B91" s="2"/>
      <c r="C91" s="2"/>
      <c r="D91" s="2"/>
    </row>
    <row r="92" spans="2:4" x14ac:dyDescent="0.25">
      <c r="B92" s="2"/>
      <c r="C92" s="2"/>
      <c r="D92" s="2"/>
    </row>
    <row r="93" spans="2:4" x14ac:dyDescent="0.25">
      <c r="B93" s="2"/>
      <c r="C93" s="2"/>
      <c r="D93" s="2"/>
    </row>
    <row r="94" spans="2:4" x14ac:dyDescent="0.25">
      <c r="B94" s="2"/>
      <c r="C94" s="2"/>
      <c r="D94" s="2"/>
    </row>
    <row r="95" spans="2:4" x14ac:dyDescent="0.25">
      <c r="B95" s="2"/>
      <c r="C95" s="2"/>
      <c r="D95" s="2"/>
    </row>
    <row r="96" spans="2:4" x14ac:dyDescent="0.25">
      <c r="B96" s="2"/>
      <c r="C96" s="2"/>
      <c r="D96" s="2"/>
    </row>
    <row r="97" spans="2:4" x14ac:dyDescent="0.25">
      <c r="B97" s="2"/>
      <c r="C97" s="2"/>
      <c r="D97" s="2"/>
    </row>
    <row r="98" spans="2:4" x14ac:dyDescent="0.25">
      <c r="B98" s="2"/>
      <c r="C98" s="2"/>
      <c r="D98" s="2"/>
    </row>
    <row r="99" spans="2:4" x14ac:dyDescent="0.25">
      <c r="B99" s="2"/>
      <c r="C99" s="2"/>
      <c r="D99" s="2"/>
    </row>
    <row r="100" spans="2:4" x14ac:dyDescent="0.25">
      <c r="B100" s="2"/>
      <c r="C100" s="2"/>
      <c r="D100" s="2"/>
    </row>
    <row r="101" spans="2:4" x14ac:dyDescent="0.25">
      <c r="B101" s="2"/>
      <c r="C101" s="2"/>
      <c r="D101" s="2"/>
    </row>
    <row r="102" spans="2:4" x14ac:dyDescent="0.25">
      <c r="B102" s="2"/>
      <c r="C102" s="2"/>
      <c r="D102" s="2"/>
    </row>
    <row r="103" spans="2:4" x14ac:dyDescent="0.25">
      <c r="B103" s="2"/>
      <c r="C103" s="2"/>
      <c r="D103" s="2"/>
    </row>
    <row r="104" spans="2:4" x14ac:dyDescent="0.25">
      <c r="B104" s="2"/>
      <c r="C104" s="2"/>
      <c r="D104" s="2"/>
    </row>
    <row r="105" spans="2:4" x14ac:dyDescent="0.25">
      <c r="B105" s="2"/>
      <c r="C105" s="2"/>
      <c r="D105" s="2"/>
    </row>
    <row r="106" spans="2:4" x14ac:dyDescent="0.25">
      <c r="B106" s="2"/>
      <c r="C106" s="2"/>
      <c r="D106" s="2"/>
    </row>
    <row r="107" spans="2:4" x14ac:dyDescent="0.25">
      <c r="B107" s="2"/>
      <c r="C107" s="2"/>
      <c r="D107" s="2"/>
    </row>
    <row r="108" spans="2:4" x14ac:dyDescent="0.25">
      <c r="B108" s="2"/>
      <c r="C108" s="2"/>
      <c r="D108" s="2"/>
    </row>
    <row r="109" spans="2:4" x14ac:dyDescent="0.25">
      <c r="B109" s="2"/>
      <c r="C109" s="2"/>
      <c r="D109" s="2"/>
    </row>
    <row r="110" spans="2:4" x14ac:dyDescent="0.25">
      <c r="B110" s="2"/>
      <c r="C110" s="2"/>
      <c r="D110" s="2"/>
    </row>
    <row r="111" spans="2:4" x14ac:dyDescent="0.25">
      <c r="B111" s="2"/>
      <c r="C111" s="2"/>
      <c r="D111" s="2"/>
    </row>
    <row r="112" spans="2:4" x14ac:dyDescent="0.25">
      <c r="B112" s="2"/>
      <c r="C112" s="2"/>
      <c r="D112" s="2"/>
    </row>
    <row r="113" spans="2:4" x14ac:dyDescent="0.25">
      <c r="B113" s="2"/>
      <c r="C113" s="2"/>
      <c r="D113" s="2"/>
    </row>
    <row r="114" spans="2:4" x14ac:dyDescent="0.25">
      <c r="B114" s="2"/>
      <c r="C114" s="2"/>
      <c r="D114" s="2"/>
    </row>
    <row r="115" spans="2:4" x14ac:dyDescent="0.25">
      <c r="B115" s="2"/>
      <c r="C115" s="2"/>
      <c r="D115" s="2"/>
    </row>
    <row r="116" spans="2:4" x14ac:dyDescent="0.25">
      <c r="B116" s="2"/>
      <c r="C116" s="2"/>
      <c r="D116" s="2"/>
    </row>
    <row r="117" spans="2:4" x14ac:dyDescent="0.25">
      <c r="B117" s="2"/>
      <c r="C117" s="2"/>
      <c r="D117" s="2"/>
    </row>
    <row r="118" spans="2:4" x14ac:dyDescent="0.25">
      <c r="B118" s="2"/>
      <c r="C118" s="2"/>
      <c r="D118" s="2"/>
    </row>
    <row r="119" spans="2:4" x14ac:dyDescent="0.25">
      <c r="B119" s="2"/>
      <c r="C119" s="2"/>
      <c r="D119" s="2"/>
    </row>
    <row r="120" spans="2:4" x14ac:dyDescent="0.25">
      <c r="B120" s="2"/>
      <c r="C120" s="2"/>
      <c r="D120" s="2"/>
    </row>
    <row r="121" spans="2:4" x14ac:dyDescent="0.25">
      <c r="B121" s="2"/>
      <c r="C121" s="2"/>
      <c r="D121" s="2"/>
    </row>
    <row r="122" spans="2:4" x14ac:dyDescent="0.25">
      <c r="B122" s="2"/>
      <c r="C122" s="2"/>
      <c r="D122" s="2"/>
    </row>
    <row r="123" spans="2:4" x14ac:dyDescent="0.25">
      <c r="B123" s="2"/>
      <c r="C123" s="2"/>
      <c r="D123" s="2"/>
    </row>
    <row r="124" spans="2:4" x14ac:dyDescent="0.25">
      <c r="B124" s="2"/>
      <c r="C124" s="2"/>
      <c r="D124" s="2"/>
    </row>
    <row r="125" spans="2:4" x14ac:dyDescent="0.25">
      <c r="B125" s="2"/>
      <c r="C125" s="2"/>
      <c r="D125" s="2"/>
    </row>
    <row r="126" spans="2:4" x14ac:dyDescent="0.25">
      <c r="B126" s="2"/>
      <c r="C126" s="2"/>
      <c r="D126" s="2"/>
    </row>
    <row r="127" spans="2:4" x14ac:dyDescent="0.25">
      <c r="B127" s="2"/>
      <c r="C127" s="2"/>
      <c r="D127" s="2"/>
    </row>
    <row r="128" spans="2:4" x14ac:dyDescent="0.25">
      <c r="B128" s="2"/>
      <c r="C128" s="2"/>
      <c r="D128" s="2"/>
    </row>
    <row r="129" spans="2:4" x14ac:dyDescent="0.25">
      <c r="B129" s="2"/>
      <c r="C129" s="2"/>
      <c r="D129" s="2"/>
    </row>
    <row r="130" spans="2:4" x14ac:dyDescent="0.25">
      <c r="B130" s="2"/>
      <c r="C130" s="2"/>
      <c r="D130" s="2"/>
    </row>
    <row r="131" spans="2:4" x14ac:dyDescent="0.25">
      <c r="B131" s="2"/>
      <c r="C131" s="2"/>
      <c r="D131" s="2"/>
    </row>
    <row r="132" spans="2:4" x14ac:dyDescent="0.25">
      <c r="B132" s="2"/>
      <c r="C132" s="2"/>
      <c r="D132" s="2"/>
    </row>
    <row r="133" spans="2:4" x14ac:dyDescent="0.25">
      <c r="B133" s="2"/>
      <c r="C133" s="2"/>
      <c r="D133" s="2"/>
    </row>
    <row r="134" spans="2:4" x14ac:dyDescent="0.25">
      <c r="B134" s="2"/>
      <c r="C134" s="2"/>
      <c r="D134" s="2"/>
    </row>
    <row r="135" spans="2:4" x14ac:dyDescent="0.25">
      <c r="B135" s="2"/>
      <c r="C135" s="2"/>
      <c r="D135" s="2"/>
    </row>
    <row r="136" spans="2:4" x14ac:dyDescent="0.25">
      <c r="B136" s="2"/>
      <c r="C136" s="2"/>
      <c r="D136" s="2"/>
    </row>
    <row r="137" spans="2:4" x14ac:dyDescent="0.25">
      <c r="B137" s="2"/>
      <c r="C137" s="2"/>
      <c r="D137" s="2"/>
    </row>
    <row r="138" spans="2:4" x14ac:dyDescent="0.25">
      <c r="B138" s="2"/>
      <c r="C138" s="2"/>
      <c r="D138" s="2"/>
    </row>
    <row r="139" spans="2:4" x14ac:dyDescent="0.25">
      <c r="B139" s="2"/>
      <c r="C139" s="2"/>
      <c r="D139" s="2"/>
    </row>
    <row r="140" spans="2:4" x14ac:dyDescent="0.25">
      <c r="B140" s="2"/>
      <c r="C140" s="2"/>
      <c r="D140" s="2"/>
    </row>
    <row r="141" spans="2:4" x14ac:dyDescent="0.25">
      <c r="B141" s="2"/>
      <c r="C141" s="2"/>
      <c r="D141" s="2"/>
    </row>
    <row r="142" spans="2:4" x14ac:dyDescent="0.25">
      <c r="B142" s="2"/>
      <c r="C142" s="2"/>
      <c r="D142" s="2"/>
    </row>
    <row r="143" spans="2:4" x14ac:dyDescent="0.25">
      <c r="B143" s="2"/>
      <c r="C143" s="2"/>
      <c r="D143" s="2"/>
    </row>
    <row r="144" spans="2:4" x14ac:dyDescent="0.25">
      <c r="B144" s="2"/>
      <c r="C144" s="2"/>
      <c r="D144" s="2"/>
    </row>
    <row r="145" spans="2:4" x14ac:dyDescent="0.25">
      <c r="B145" s="2"/>
      <c r="C145" s="2"/>
      <c r="D145" s="2"/>
    </row>
    <row r="146" spans="2:4" x14ac:dyDescent="0.25">
      <c r="B146" s="2"/>
      <c r="C146" s="2"/>
      <c r="D146" s="2"/>
    </row>
    <row r="147" spans="2:4" x14ac:dyDescent="0.25">
      <c r="B147" s="2"/>
      <c r="C147" s="2"/>
      <c r="D147" s="2"/>
    </row>
    <row r="148" spans="2:4" x14ac:dyDescent="0.25">
      <c r="B148" s="2"/>
      <c r="C148" s="2"/>
      <c r="D148" s="2"/>
    </row>
    <row r="149" spans="2:4" x14ac:dyDescent="0.25">
      <c r="B149" s="2"/>
      <c r="C149" s="2"/>
      <c r="D149" s="2"/>
    </row>
    <row r="150" spans="2:4" x14ac:dyDescent="0.25">
      <c r="B150" s="2"/>
      <c r="C150" s="2"/>
      <c r="D150" s="2"/>
    </row>
    <row r="151" spans="2:4" x14ac:dyDescent="0.25">
      <c r="B151" s="2"/>
      <c r="C151" s="2"/>
      <c r="D151" s="2"/>
    </row>
    <row r="152" spans="2:4" x14ac:dyDescent="0.25">
      <c r="B152" s="2"/>
      <c r="C152" s="2"/>
      <c r="D152" s="2"/>
    </row>
    <row r="153" spans="2:4" x14ac:dyDescent="0.25">
      <c r="B153" s="2"/>
      <c r="C153" s="2"/>
      <c r="D153" s="2"/>
    </row>
    <row r="154" spans="2:4" x14ac:dyDescent="0.25">
      <c r="B154" s="2"/>
      <c r="C154" s="2"/>
      <c r="D154" s="2"/>
    </row>
    <row r="155" spans="2:4" x14ac:dyDescent="0.25">
      <c r="B155" s="2"/>
      <c r="C155" s="2"/>
      <c r="D155" s="2"/>
    </row>
    <row r="156" spans="2:4" x14ac:dyDescent="0.25">
      <c r="B156" s="2"/>
      <c r="C156" s="2"/>
      <c r="D156" s="2"/>
    </row>
    <row r="157" spans="2:4" x14ac:dyDescent="0.25">
      <c r="B157" s="2"/>
      <c r="C157" s="2"/>
      <c r="D157" s="2"/>
    </row>
    <row r="158" spans="2:4" x14ac:dyDescent="0.25">
      <c r="B158" s="2"/>
      <c r="C158" s="2"/>
      <c r="D158" s="2"/>
    </row>
    <row r="159" spans="2:4" x14ac:dyDescent="0.25">
      <c r="B159" s="2"/>
      <c r="C159" s="2"/>
      <c r="D159" s="2"/>
    </row>
    <row r="160" spans="2:4" x14ac:dyDescent="0.25">
      <c r="B160" s="2"/>
      <c r="C160" s="2"/>
      <c r="D160" s="2"/>
    </row>
    <row r="161" spans="2:4" x14ac:dyDescent="0.25">
      <c r="B161" s="2"/>
      <c r="C161" s="2"/>
      <c r="D161" s="2"/>
    </row>
    <row r="162" spans="2:4" x14ac:dyDescent="0.25">
      <c r="B162" s="2"/>
      <c r="C162" s="2"/>
      <c r="D162" s="2"/>
    </row>
    <row r="163" spans="2:4" x14ac:dyDescent="0.25">
      <c r="B163" s="2"/>
      <c r="C163" s="2"/>
      <c r="D163" s="2"/>
    </row>
    <row r="164" spans="2:4" x14ac:dyDescent="0.25">
      <c r="B164" s="2"/>
      <c r="C164" s="2"/>
      <c r="D164" s="2"/>
    </row>
    <row r="165" spans="2:4" x14ac:dyDescent="0.25">
      <c r="B165" s="2"/>
      <c r="C165" s="2"/>
      <c r="D165" s="2"/>
    </row>
    <row r="166" spans="2:4" x14ac:dyDescent="0.25">
      <c r="B166" s="2"/>
      <c r="C166" s="2"/>
      <c r="D166" s="2"/>
    </row>
    <row r="167" spans="2:4" x14ac:dyDescent="0.25">
      <c r="B167" s="2"/>
      <c r="C167" s="2"/>
      <c r="D167" s="2"/>
    </row>
    <row r="168" spans="2:4" x14ac:dyDescent="0.25">
      <c r="B168" s="2"/>
      <c r="C168" s="2"/>
      <c r="D168" s="2"/>
    </row>
    <row r="169" spans="2:4" x14ac:dyDescent="0.25">
      <c r="B169" s="2"/>
      <c r="C169" s="2"/>
      <c r="D169" s="2"/>
    </row>
    <row r="170" spans="2:4" x14ac:dyDescent="0.25">
      <c r="B170" s="2"/>
      <c r="C170" s="2"/>
      <c r="D170" s="2"/>
    </row>
    <row r="171" spans="2:4" x14ac:dyDescent="0.25">
      <c r="B171" s="2"/>
      <c r="C171" s="2"/>
      <c r="D171" s="2"/>
    </row>
    <row r="172" spans="2:4" x14ac:dyDescent="0.25">
      <c r="B172" s="2"/>
      <c r="C172" s="2"/>
      <c r="D172" s="2"/>
    </row>
    <row r="173" spans="2:4" x14ac:dyDescent="0.25">
      <c r="B173" s="2"/>
      <c r="C173" s="2"/>
      <c r="D173" s="2"/>
    </row>
    <row r="174" spans="2:4" x14ac:dyDescent="0.25">
      <c r="B174" s="2"/>
      <c r="C174" s="2"/>
      <c r="D174" s="2"/>
    </row>
    <row r="175" spans="2:4" x14ac:dyDescent="0.25">
      <c r="B175" s="2"/>
      <c r="C175" s="2"/>
      <c r="D175" s="2"/>
    </row>
    <row r="176" spans="2:4" x14ac:dyDescent="0.25">
      <c r="B176" s="2"/>
      <c r="C176" s="2"/>
      <c r="D176" s="2"/>
    </row>
    <row r="177" spans="2:4" x14ac:dyDescent="0.25">
      <c r="B177" s="2"/>
      <c r="C177" s="2"/>
      <c r="D177" s="2"/>
    </row>
    <row r="178" spans="2:4" x14ac:dyDescent="0.25">
      <c r="B178" s="2"/>
      <c r="C178" s="2"/>
      <c r="D178" s="2"/>
    </row>
    <row r="179" spans="2:4" x14ac:dyDescent="0.25">
      <c r="B179" s="2"/>
      <c r="C179" s="2"/>
      <c r="D179" s="2"/>
    </row>
    <row r="180" spans="2:4" x14ac:dyDescent="0.25">
      <c r="B180" s="2"/>
      <c r="C180" s="2"/>
      <c r="D180" s="2"/>
    </row>
    <row r="181" spans="2:4" x14ac:dyDescent="0.25">
      <c r="B181" s="2"/>
      <c r="C181" s="2"/>
      <c r="D181" s="2"/>
    </row>
    <row r="182" spans="2:4" x14ac:dyDescent="0.25">
      <c r="B182" s="2"/>
      <c r="C182" s="2"/>
      <c r="D182" s="2"/>
    </row>
    <row r="183" spans="2:4" x14ac:dyDescent="0.25">
      <c r="B183" s="2"/>
      <c r="C183" s="2"/>
      <c r="D183" s="2"/>
    </row>
    <row r="184" spans="2:4" x14ac:dyDescent="0.25">
      <c r="B184" s="2"/>
      <c r="C184" s="2"/>
      <c r="D184" s="2"/>
    </row>
    <row r="185" spans="2:4" x14ac:dyDescent="0.25">
      <c r="B185" s="2"/>
      <c r="C185" s="2"/>
      <c r="D185" s="2"/>
    </row>
    <row r="186" spans="2:4" x14ac:dyDescent="0.25">
      <c r="B186" s="2"/>
      <c r="C186" s="2"/>
      <c r="D186" s="2"/>
    </row>
    <row r="187" spans="2:4" x14ac:dyDescent="0.25">
      <c r="B187" s="2"/>
      <c r="C187" s="2"/>
      <c r="D187" s="2"/>
    </row>
    <row r="188" spans="2:4" x14ac:dyDescent="0.25">
      <c r="B188" s="2"/>
      <c r="C188" s="2"/>
      <c r="D188" s="2"/>
    </row>
    <row r="189" spans="2:4" x14ac:dyDescent="0.25">
      <c r="B189" s="2"/>
      <c r="C189" s="2"/>
      <c r="D189" s="2"/>
    </row>
    <row r="190" spans="2:4" x14ac:dyDescent="0.25">
      <c r="B190" s="2"/>
      <c r="C190" s="2"/>
      <c r="D190" s="2"/>
    </row>
    <row r="191" spans="2:4" x14ac:dyDescent="0.25">
      <c r="B191" s="2"/>
      <c r="C191" s="2"/>
      <c r="D191" s="2"/>
    </row>
    <row r="192" spans="2:4" x14ac:dyDescent="0.25">
      <c r="B192" s="2"/>
      <c r="C192" s="2"/>
      <c r="D192" s="2"/>
    </row>
    <row r="193" spans="2:4" x14ac:dyDescent="0.25">
      <c r="B193" s="2"/>
      <c r="C193" s="2"/>
      <c r="D193" s="2"/>
    </row>
    <row r="194" spans="2:4" x14ac:dyDescent="0.25">
      <c r="B194" s="2"/>
      <c r="C194" s="2"/>
      <c r="D194" s="2"/>
    </row>
    <row r="195" spans="2:4" x14ac:dyDescent="0.25">
      <c r="B195" s="2"/>
      <c r="C195" s="2"/>
      <c r="D195" s="2"/>
    </row>
    <row r="196" spans="2:4" x14ac:dyDescent="0.25">
      <c r="B196" s="2"/>
      <c r="C196" s="2"/>
      <c r="D196" s="2"/>
    </row>
    <row r="197" spans="2:4" x14ac:dyDescent="0.25">
      <c r="B197" s="2"/>
      <c r="C197" s="2"/>
      <c r="D197" s="2"/>
    </row>
    <row r="198" spans="2:4" x14ac:dyDescent="0.25">
      <c r="B198" s="2"/>
      <c r="C198" s="2"/>
      <c r="D198" s="2"/>
    </row>
    <row r="199" spans="2:4" x14ac:dyDescent="0.25">
      <c r="B199" s="2"/>
      <c r="C199" s="2"/>
      <c r="D199" s="2"/>
    </row>
    <row r="200" spans="2:4" x14ac:dyDescent="0.25">
      <c r="B200" s="2"/>
      <c r="C200" s="2"/>
      <c r="D200" s="2"/>
    </row>
    <row r="201" spans="2:4" x14ac:dyDescent="0.25">
      <c r="B201" s="2"/>
      <c r="C201" s="2"/>
      <c r="D201" s="2"/>
    </row>
    <row r="202" spans="2:4" x14ac:dyDescent="0.25">
      <c r="B202" s="2"/>
      <c r="C202" s="2"/>
      <c r="D202" s="2"/>
    </row>
    <row r="203" spans="2:4" x14ac:dyDescent="0.25">
      <c r="B203" s="2"/>
      <c r="C203" s="2"/>
      <c r="D203" s="2"/>
    </row>
  </sheetData>
  <autoFilter ref="A3:E49" xr:uid="{00000000-0009-0000-0000-000000000000}"/>
  <mergeCells count="87">
    <mergeCell ref="A46:A47"/>
    <mergeCell ref="B46:B47"/>
    <mergeCell ref="D46:D47"/>
    <mergeCell ref="E46:E47"/>
    <mergeCell ref="F46:F47"/>
    <mergeCell ref="D38:D40"/>
    <mergeCell ref="D41:D42"/>
    <mergeCell ref="D43:D45"/>
    <mergeCell ref="F38:F40"/>
    <mergeCell ref="F41:F42"/>
    <mergeCell ref="F43:F45"/>
    <mergeCell ref="D24:D25"/>
    <mergeCell ref="D26:D29"/>
    <mergeCell ref="D4:D5"/>
    <mergeCell ref="D6:D7"/>
    <mergeCell ref="D8:D9"/>
    <mergeCell ref="D10:D12"/>
    <mergeCell ref="D13:D15"/>
    <mergeCell ref="F24:F25"/>
    <mergeCell ref="F26:F29"/>
    <mergeCell ref="F30:F32"/>
    <mergeCell ref="F33:F35"/>
    <mergeCell ref="F36:F37"/>
    <mergeCell ref="A19:A20"/>
    <mergeCell ref="A21:A23"/>
    <mergeCell ref="F4:F5"/>
    <mergeCell ref="F6:F7"/>
    <mergeCell ref="F8:F9"/>
    <mergeCell ref="F10:F12"/>
    <mergeCell ref="F13:F15"/>
    <mergeCell ref="F16:F18"/>
    <mergeCell ref="F19:F20"/>
    <mergeCell ref="F21:F23"/>
    <mergeCell ref="E19:E20"/>
    <mergeCell ref="A4:A5"/>
    <mergeCell ref="A6:A7"/>
    <mergeCell ref="A8:A9"/>
    <mergeCell ref="A13:A15"/>
    <mergeCell ref="A16:A18"/>
    <mergeCell ref="B43:B45"/>
    <mergeCell ref="B24:B25"/>
    <mergeCell ref="B26:B29"/>
    <mergeCell ref="B30:B32"/>
    <mergeCell ref="B33:B35"/>
    <mergeCell ref="B36:B37"/>
    <mergeCell ref="B38:B40"/>
    <mergeCell ref="B41:B42"/>
    <mergeCell ref="A43:A45"/>
    <mergeCell ref="A24:A25"/>
    <mergeCell ref="A26:A29"/>
    <mergeCell ref="A30:A32"/>
    <mergeCell ref="A33:A35"/>
    <mergeCell ref="A36:A37"/>
    <mergeCell ref="A38:A40"/>
    <mergeCell ref="A41:A42"/>
    <mergeCell ref="B10:B12"/>
    <mergeCell ref="B19:B20"/>
    <mergeCell ref="B21:B23"/>
    <mergeCell ref="E41:E42"/>
    <mergeCell ref="B4:B5"/>
    <mergeCell ref="B6:B7"/>
    <mergeCell ref="B8:B9"/>
    <mergeCell ref="B13:B15"/>
    <mergeCell ref="B16:B18"/>
    <mergeCell ref="D30:D32"/>
    <mergeCell ref="D33:D35"/>
    <mergeCell ref="D36:D37"/>
    <mergeCell ref="E24:E25"/>
    <mergeCell ref="D16:D18"/>
    <mergeCell ref="D19:D20"/>
    <mergeCell ref="D21:D23"/>
    <mergeCell ref="A1:E1"/>
    <mergeCell ref="A2:E2"/>
    <mergeCell ref="E43:E45"/>
    <mergeCell ref="E30:E32"/>
    <mergeCell ref="E33:E35"/>
    <mergeCell ref="E36:E37"/>
    <mergeCell ref="E38:E40"/>
    <mergeCell ref="E4:E5"/>
    <mergeCell ref="E13:E15"/>
    <mergeCell ref="E21:E23"/>
    <mergeCell ref="E10:E12"/>
    <mergeCell ref="E26:E29"/>
    <mergeCell ref="E6:E7"/>
    <mergeCell ref="E8:E9"/>
    <mergeCell ref="E16:E18"/>
    <mergeCell ref="A10:A12"/>
  </mergeCells>
  <pageMargins left="0.31496062992125984" right="0.27559055118110237" top="0.59055118110236227" bottom="0.47244094488188981" header="0.31496062992125984" footer="0.31496062992125984"/>
  <pageSetup paperSize="9" scale="69" orientation="landscape" r:id="rId1"/>
  <headerFooter>
    <oddFooter>&amp;LSmlouva č. 26/xxx/3062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List2</vt:lpstr>
      <vt:lpstr>List2!Názvy_tisku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Chudík Roman ml.</cp:lastModifiedBy>
  <cp:lastPrinted>2026-07-10T12:02:54Z</cp:lastPrinted>
  <dcterms:created xsi:type="dcterms:W3CDTF">2015-09-01T06:36:07Z</dcterms:created>
  <dcterms:modified xsi:type="dcterms:W3CDTF">2026-08-18T07:30:45Z</dcterms:modified>
</cp:coreProperties>
</file>