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Trvanlivé - konzervy/DT LC PT/"/>
    </mc:Choice>
  </mc:AlternateContent>
  <xr:revisionPtr revIDLastSave="758" documentId="13_ncr:b_{885A4A37-F732-4E6A-BB1B-DCB49461CDDF}" xr6:coauthVersionLast="47" xr6:coauthVersionMax="47" xr10:uidLastSave="{8AFE73F1-9BD3-47C9-9CBF-660AD732A703}"/>
  <bookViews>
    <workbookView xWindow="-108" yWindow="-108" windowWidth="23256" windowHeight="12456" xr2:uid="{5878D5B0-0F0E-49AA-BB49-035CCE44B0E3}"/>
  </bookViews>
  <sheets>
    <sheet name="Hárok1" sheetId="1" r:id="rId1"/>
  </sheets>
  <definedNames>
    <definedName name="_xlnm._FilterDatabase" localSheetId="0" hidden="1">Hárok1!$A$3:$R$214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5" i="1" l="1"/>
  <c r="R16" i="1"/>
  <c r="R17" i="1"/>
  <c r="R18" i="1"/>
  <c r="R31" i="1"/>
  <c r="R32" i="1"/>
  <c r="R33" i="1"/>
  <c r="R34" i="1"/>
  <c r="R47" i="1"/>
  <c r="R48" i="1"/>
  <c r="R49" i="1"/>
  <c r="R50" i="1"/>
  <c r="R63" i="1"/>
  <c r="R64" i="1"/>
  <c r="R65" i="1"/>
  <c r="R66" i="1"/>
  <c r="R79" i="1"/>
  <c r="R80" i="1"/>
  <c r="R81" i="1"/>
  <c r="R82" i="1"/>
  <c r="R95" i="1"/>
  <c r="R96" i="1"/>
  <c r="R97" i="1"/>
  <c r="R98" i="1"/>
  <c r="R111" i="1"/>
  <c r="R112" i="1"/>
  <c r="R113" i="1"/>
  <c r="R114" i="1"/>
  <c r="R127" i="1"/>
  <c r="R128" i="1"/>
  <c r="R129" i="1"/>
  <c r="R130" i="1"/>
  <c r="R143" i="1"/>
  <c r="R144" i="1"/>
  <c r="R145" i="1"/>
  <c r="R146" i="1"/>
  <c r="R159" i="1"/>
  <c r="R160" i="1"/>
  <c r="R161" i="1"/>
  <c r="R162" i="1"/>
  <c r="R175" i="1"/>
  <c r="R176" i="1"/>
  <c r="R177" i="1"/>
  <c r="R178" i="1"/>
  <c r="R191" i="1"/>
  <c r="R192" i="1"/>
  <c r="R193" i="1"/>
  <c r="R194" i="1"/>
  <c r="R207" i="1"/>
  <c r="R208" i="1"/>
  <c r="R209" i="1"/>
  <c r="R210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P5" i="1"/>
  <c r="R5" i="1" s="1"/>
  <c r="P6" i="1"/>
  <c r="R6" i="1" s="1"/>
  <c r="P7" i="1"/>
  <c r="R7" i="1" s="1"/>
  <c r="P8" i="1"/>
  <c r="R8" i="1" s="1"/>
  <c r="P9" i="1"/>
  <c r="R9" i="1" s="1"/>
  <c r="P10" i="1"/>
  <c r="R10" i="1" s="1"/>
  <c r="P11" i="1"/>
  <c r="R11" i="1" s="1"/>
  <c r="P12" i="1"/>
  <c r="R12" i="1" s="1"/>
  <c r="P13" i="1"/>
  <c r="R13" i="1" s="1"/>
  <c r="P14" i="1"/>
  <c r="R14" i="1" s="1"/>
  <c r="P15" i="1"/>
  <c r="P16" i="1"/>
  <c r="P17" i="1"/>
  <c r="P18" i="1"/>
  <c r="P19" i="1"/>
  <c r="R19" i="1" s="1"/>
  <c r="P20" i="1"/>
  <c r="R20" i="1" s="1"/>
  <c r="P21" i="1"/>
  <c r="R21" i="1" s="1"/>
  <c r="P22" i="1"/>
  <c r="R22" i="1" s="1"/>
  <c r="P23" i="1"/>
  <c r="R23" i="1" s="1"/>
  <c r="P24" i="1"/>
  <c r="R24" i="1" s="1"/>
  <c r="P25" i="1"/>
  <c r="R25" i="1" s="1"/>
  <c r="P26" i="1"/>
  <c r="R26" i="1" s="1"/>
  <c r="P27" i="1"/>
  <c r="R27" i="1" s="1"/>
  <c r="P28" i="1"/>
  <c r="R28" i="1" s="1"/>
  <c r="P29" i="1"/>
  <c r="R29" i="1" s="1"/>
  <c r="P30" i="1"/>
  <c r="R30" i="1" s="1"/>
  <c r="P31" i="1"/>
  <c r="P32" i="1"/>
  <c r="P33" i="1"/>
  <c r="P34" i="1"/>
  <c r="P35" i="1"/>
  <c r="R35" i="1" s="1"/>
  <c r="P36" i="1"/>
  <c r="R36" i="1" s="1"/>
  <c r="P37" i="1"/>
  <c r="R37" i="1" s="1"/>
  <c r="P38" i="1"/>
  <c r="R38" i="1" s="1"/>
  <c r="P39" i="1"/>
  <c r="R39" i="1" s="1"/>
  <c r="P40" i="1"/>
  <c r="R40" i="1" s="1"/>
  <c r="P41" i="1"/>
  <c r="R41" i="1" s="1"/>
  <c r="P42" i="1"/>
  <c r="R42" i="1" s="1"/>
  <c r="P43" i="1"/>
  <c r="R43" i="1" s="1"/>
  <c r="P44" i="1"/>
  <c r="R44" i="1" s="1"/>
  <c r="P45" i="1"/>
  <c r="R45" i="1" s="1"/>
  <c r="P46" i="1"/>
  <c r="R46" i="1" s="1"/>
  <c r="P47" i="1"/>
  <c r="P48" i="1"/>
  <c r="P49" i="1"/>
  <c r="P50" i="1"/>
  <c r="P51" i="1"/>
  <c r="R51" i="1" s="1"/>
  <c r="P52" i="1"/>
  <c r="R52" i="1" s="1"/>
  <c r="P53" i="1"/>
  <c r="R53" i="1" s="1"/>
  <c r="P54" i="1"/>
  <c r="R54" i="1" s="1"/>
  <c r="P55" i="1"/>
  <c r="R55" i="1" s="1"/>
  <c r="P56" i="1"/>
  <c r="R56" i="1" s="1"/>
  <c r="P57" i="1"/>
  <c r="R57" i="1" s="1"/>
  <c r="P58" i="1"/>
  <c r="R58" i="1" s="1"/>
  <c r="P59" i="1"/>
  <c r="R59" i="1" s="1"/>
  <c r="P60" i="1"/>
  <c r="R60" i="1" s="1"/>
  <c r="P61" i="1"/>
  <c r="R61" i="1" s="1"/>
  <c r="P62" i="1"/>
  <c r="R62" i="1" s="1"/>
  <c r="P63" i="1"/>
  <c r="P64" i="1"/>
  <c r="P65" i="1"/>
  <c r="P66" i="1"/>
  <c r="P67" i="1"/>
  <c r="R67" i="1" s="1"/>
  <c r="P68" i="1"/>
  <c r="R68" i="1" s="1"/>
  <c r="P69" i="1"/>
  <c r="R69" i="1" s="1"/>
  <c r="P70" i="1"/>
  <c r="R70" i="1" s="1"/>
  <c r="P71" i="1"/>
  <c r="R71" i="1" s="1"/>
  <c r="P72" i="1"/>
  <c r="R72" i="1" s="1"/>
  <c r="P73" i="1"/>
  <c r="R73" i="1" s="1"/>
  <c r="P74" i="1"/>
  <c r="R74" i="1" s="1"/>
  <c r="P75" i="1"/>
  <c r="R75" i="1" s="1"/>
  <c r="P76" i="1"/>
  <c r="R76" i="1" s="1"/>
  <c r="P77" i="1"/>
  <c r="R77" i="1" s="1"/>
  <c r="P78" i="1"/>
  <c r="R78" i="1" s="1"/>
  <c r="P79" i="1"/>
  <c r="P80" i="1"/>
  <c r="P81" i="1"/>
  <c r="P82" i="1"/>
  <c r="P83" i="1"/>
  <c r="R83" i="1" s="1"/>
  <c r="P84" i="1"/>
  <c r="R84" i="1" s="1"/>
  <c r="P85" i="1"/>
  <c r="R85" i="1" s="1"/>
  <c r="P86" i="1"/>
  <c r="R86" i="1" s="1"/>
  <c r="P87" i="1"/>
  <c r="R87" i="1" s="1"/>
  <c r="P88" i="1"/>
  <c r="R88" i="1" s="1"/>
  <c r="P89" i="1"/>
  <c r="R89" i="1" s="1"/>
  <c r="P90" i="1"/>
  <c r="R90" i="1" s="1"/>
  <c r="P91" i="1"/>
  <c r="R91" i="1" s="1"/>
  <c r="P92" i="1"/>
  <c r="R92" i="1" s="1"/>
  <c r="P93" i="1"/>
  <c r="R93" i="1" s="1"/>
  <c r="P94" i="1"/>
  <c r="R94" i="1" s="1"/>
  <c r="P95" i="1"/>
  <c r="P96" i="1"/>
  <c r="P97" i="1"/>
  <c r="P98" i="1"/>
  <c r="P99" i="1"/>
  <c r="R99" i="1" s="1"/>
  <c r="P100" i="1"/>
  <c r="R100" i="1" s="1"/>
  <c r="P101" i="1"/>
  <c r="R101" i="1" s="1"/>
  <c r="P102" i="1"/>
  <c r="R102" i="1" s="1"/>
  <c r="P103" i="1"/>
  <c r="R103" i="1" s="1"/>
  <c r="P104" i="1"/>
  <c r="R104" i="1" s="1"/>
  <c r="P105" i="1"/>
  <c r="R105" i="1" s="1"/>
  <c r="P106" i="1"/>
  <c r="R106" i="1" s="1"/>
  <c r="P107" i="1"/>
  <c r="R107" i="1" s="1"/>
  <c r="P108" i="1"/>
  <c r="R108" i="1" s="1"/>
  <c r="P109" i="1"/>
  <c r="R109" i="1" s="1"/>
  <c r="P110" i="1"/>
  <c r="R110" i="1" s="1"/>
  <c r="P111" i="1"/>
  <c r="P112" i="1"/>
  <c r="P113" i="1"/>
  <c r="P114" i="1"/>
  <c r="P115" i="1"/>
  <c r="R115" i="1" s="1"/>
  <c r="P116" i="1"/>
  <c r="R116" i="1" s="1"/>
  <c r="P117" i="1"/>
  <c r="R117" i="1" s="1"/>
  <c r="P118" i="1"/>
  <c r="R118" i="1" s="1"/>
  <c r="P119" i="1"/>
  <c r="R119" i="1" s="1"/>
  <c r="P120" i="1"/>
  <c r="R120" i="1" s="1"/>
  <c r="P121" i="1"/>
  <c r="R121" i="1" s="1"/>
  <c r="P122" i="1"/>
  <c r="R122" i="1" s="1"/>
  <c r="P123" i="1"/>
  <c r="R123" i="1" s="1"/>
  <c r="P124" i="1"/>
  <c r="R124" i="1" s="1"/>
  <c r="P125" i="1"/>
  <c r="R125" i="1" s="1"/>
  <c r="P126" i="1"/>
  <c r="R126" i="1" s="1"/>
  <c r="P127" i="1"/>
  <c r="P128" i="1"/>
  <c r="P129" i="1"/>
  <c r="P130" i="1"/>
  <c r="P131" i="1"/>
  <c r="R131" i="1" s="1"/>
  <c r="P132" i="1"/>
  <c r="R132" i="1" s="1"/>
  <c r="P133" i="1"/>
  <c r="R133" i="1" s="1"/>
  <c r="P134" i="1"/>
  <c r="R134" i="1" s="1"/>
  <c r="P135" i="1"/>
  <c r="R135" i="1" s="1"/>
  <c r="P136" i="1"/>
  <c r="R136" i="1" s="1"/>
  <c r="P137" i="1"/>
  <c r="R137" i="1" s="1"/>
  <c r="P138" i="1"/>
  <c r="R138" i="1" s="1"/>
  <c r="P139" i="1"/>
  <c r="R139" i="1" s="1"/>
  <c r="P140" i="1"/>
  <c r="R140" i="1" s="1"/>
  <c r="P141" i="1"/>
  <c r="R141" i="1" s="1"/>
  <c r="P142" i="1"/>
  <c r="R142" i="1" s="1"/>
  <c r="P143" i="1"/>
  <c r="P144" i="1"/>
  <c r="P145" i="1"/>
  <c r="P146" i="1"/>
  <c r="P147" i="1"/>
  <c r="R147" i="1" s="1"/>
  <c r="P148" i="1"/>
  <c r="R148" i="1" s="1"/>
  <c r="P149" i="1"/>
  <c r="R149" i="1" s="1"/>
  <c r="P150" i="1"/>
  <c r="R150" i="1" s="1"/>
  <c r="P151" i="1"/>
  <c r="R151" i="1" s="1"/>
  <c r="P152" i="1"/>
  <c r="R152" i="1" s="1"/>
  <c r="P153" i="1"/>
  <c r="R153" i="1" s="1"/>
  <c r="P154" i="1"/>
  <c r="R154" i="1" s="1"/>
  <c r="P155" i="1"/>
  <c r="R155" i="1" s="1"/>
  <c r="P156" i="1"/>
  <c r="R156" i="1" s="1"/>
  <c r="P157" i="1"/>
  <c r="R157" i="1" s="1"/>
  <c r="P158" i="1"/>
  <c r="R158" i="1" s="1"/>
  <c r="P159" i="1"/>
  <c r="P160" i="1"/>
  <c r="P161" i="1"/>
  <c r="P162" i="1"/>
  <c r="P163" i="1"/>
  <c r="R163" i="1" s="1"/>
  <c r="P164" i="1"/>
  <c r="R164" i="1" s="1"/>
  <c r="P165" i="1"/>
  <c r="R165" i="1" s="1"/>
  <c r="P166" i="1"/>
  <c r="R166" i="1" s="1"/>
  <c r="P167" i="1"/>
  <c r="R167" i="1" s="1"/>
  <c r="P168" i="1"/>
  <c r="R168" i="1" s="1"/>
  <c r="P169" i="1"/>
  <c r="R169" i="1" s="1"/>
  <c r="P170" i="1"/>
  <c r="R170" i="1" s="1"/>
  <c r="P171" i="1"/>
  <c r="R171" i="1" s="1"/>
  <c r="P172" i="1"/>
  <c r="R172" i="1" s="1"/>
  <c r="P173" i="1"/>
  <c r="R173" i="1" s="1"/>
  <c r="P174" i="1"/>
  <c r="R174" i="1" s="1"/>
  <c r="P175" i="1"/>
  <c r="P176" i="1"/>
  <c r="P177" i="1"/>
  <c r="P178" i="1"/>
  <c r="P179" i="1"/>
  <c r="R179" i="1" s="1"/>
  <c r="P180" i="1"/>
  <c r="R180" i="1" s="1"/>
  <c r="P181" i="1"/>
  <c r="R181" i="1" s="1"/>
  <c r="P182" i="1"/>
  <c r="R182" i="1" s="1"/>
  <c r="P183" i="1"/>
  <c r="R183" i="1" s="1"/>
  <c r="P184" i="1"/>
  <c r="R184" i="1" s="1"/>
  <c r="P185" i="1"/>
  <c r="R185" i="1" s="1"/>
  <c r="P186" i="1"/>
  <c r="R186" i="1" s="1"/>
  <c r="P187" i="1"/>
  <c r="R187" i="1" s="1"/>
  <c r="P188" i="1"/>
  <c r="R188" i="1" s="1"/>
  <c r="P189" i="1"/>
  <c r="R189" i="1" s="1"/>
  <c r="P190" i="1"/>
  <c r="R190" i="1" s="1"/>
  <c r="P191" i="1"/>
  <c r="P192" i="1"/>
  <c r="P193" i="1"/>
  <c r="P194" i="1"/>
  <c r="P195" i="1"/>
  <c r="R195" i="1" s="1"/>
  <c r="P196" i="1"/>
  <c r="R196" i="1" s="1"/>
  <c r="P197" i="1"/>
  <c r="R197" i="1" s="1"/>
  <c r="P198" i="1"/>
  <c r="R198" i="1" s="1"/>
  <c r="P199" i="1"/>
  <c r="R199" i="1" s="1"/>
  <c r="P200" i="1"/>
  <c r="R200" i="1" s="1"/>
  <c r="P201" i="1"/>
  <c r="R201" i="1" s="1"/>
  <c r="P202" i="1"/>
  <c r="R202" i="1" s="1"/>
  <c r="P203" i="1"/>
  <c r="R203" i="1" s="1"/>
  <c r="P204" i="1"/>
  <c r="R204" i="1" s="1"/>
  <c r="P205" i="1"/>
  <c r="R205" i="1" s="1"/>
  <c r="P206" i="1"/>
  <c r="R206" i="1" s="1"/>
  <c r="P207" i="1"/>
  <c r="P208" i="1"/>
  <c r="P209" i="1"/>
  <c r="P210" i="1"/>
  <c r="P211" i="1"/>
  <c r="R211" i="1" s="1"/>
  <c r="P212" i="1"/>
  <c r="R212" i="1" s="1"/>
  <c r="P213" i="1"/>
  <c r="R213" i="1" s="1"/>
  <c r="P214" i="1"/>
  <c r="R214" i="1" s="1"/>
  <c r="Q4" i="1"/>
  <c r="Q215" i="1" s="1"/>
  <c r="P4" i="1"/>
  <c r="R4" i="1" s="1"/>
  <c r="R215" i="1" s="1"/>
</calcChain>
</file>

<file path=xl/sharedStrings.xml><?xml version="1.0" encoding="utf-8"?>
<sst xmlns="http://schemas.openxmlformats.org/spreadsheetml/2006/main" count="2985" uniqueCount="461">
  <si>
    <t>Názov položky</t>
  </si>
  <si>
    <t>Kategória</t>
  </si>
  <si>
    <t>Ponúknutý tovar/Názov</t>
  </si>
  <si>
    <t>Ponúknuté parametre</t>
  </si>
  <si>
    <t>URL ponúknutého tovaru</t>
  </si>
  <si>
    <t>Veľkosť balenia</t>
  </si>
  <si>
    <t>Počet ks v kartóne</t>
  </si>
  <si>
    <t>cpv</t>
  </si>
  <si>
    <t>Špecifikácia</t>
  </si>
  <si>
    <t>Predpokladané množstvo</t>
  </si>
  <si>
    <t>MJ</t>
  </si>
  <si>
    <t>Cena za 1 KS tovaru bez DPH</t>
  </si>
  <si>
    <t>Cena za 1 KS tovaru s DPH</t>
  </si>
  <si>
    <t>Cena MJ bez DPH</t>
  </si>
  <si>
    <t xml:space="preserve">DPH % </t>
  </si>
  <si>
    <t>Cena MJ s DPH</t>
  </si>
  <si>
    <t>Cena celkom bez DPH</t>
  </si>
  <si>
    <t>Cena celkom s DPH</t>
  </si>
  <si>
    <t>vyplní uchádzač</t>
  </si>
  <si>
    <t>príklad: https://example.org/name.jpg</t>
  </si>
  <si>
    <t>15000000-8</t>
  </si>
  <si>
    <t>kg</t>
  </si>
  <si>
    <t>Bambusové výhonky, plátky/krájané</t>
  </si>
  <si>
    <t>Čalamáda sterilizovaná A</t>
  </si>
  <si>
    <t>Čalamáda sterilizovaná B</t>
  </si>
  <si>
    <t>zloženie: zelenina viacdruhová v korenenom sladkokyslom náleve s cukrom a sladidlom, sterilizovaná, balenie 950-1050g</t>
  </si>
  <si>
    <t>Červená repa kocky</t>
  </si>
  <si>
    <t>Červená repa vlnky</t>
  </si>
  <si>
    <t xml:space="preserve">Červená repa Dia </t>
  </si>
  <si>
    <t xml:space="preserve">Fazuľa biela sterilizovaná  </t>
  </si>
  <si>
    <t>sterilizovaná biela fazuľa v slanom náleve, gastrobalenie min. 2550g max. 3000g</t>
  </si>
  <si>
    <t>sterilizovaná červená fazuľa v jemnom náleve balenie min 400g max. 800g</t>
  </si>
  <si>
    <t>sterilizovaná červená fazuľa v jemnom náleve balenie min. 2550g max. 3500 g</t>
  </si>
  <si>
    <t xml:space="preserve">Fazuľa pečená/baked beans  </t>
  </si>
  <si>
    <t>sterilizovaný hotový pokrm v omáčke: "baked beans",  gastrobalenie min. 2550g max. 3500g</t>
  </si>
  <si>
    <t>zloženie: zelené (žlté) fazuľové struky, voda, soľ, balenie min. 600g max. 900g</t>
  </si>
  <si>
    <t>zloženie: zelené (žlté) fazuľové struky, voda, soľ, belenie min. 3000g max. 4000g</t>
  </si>
  <si>
    <t xml:space="preserve">Feferónky </t>
  </si>
  <si>
    <t>zloženie: čerešňové papriky, voda, ocot, soľ, cukor, kyselina: kyselina citrónová.min. 660g max. 800g</t>
  </si>
  <si>
    <t>zloženie: sterilizovaná zelenina jednodruhová, hrášok, voda, soľ, balenie min. 2000g max. 3000g</t>
  </si>
  <si>
    <t>zloženie: sterilizovaná zelenina jednodruhová, hrášok, voda, soľ, min. 600g max. 900g</t>
  </si>
  <si>
    <t>chren sterilizovaný, balenie min. 160g max. 200g</t>
  </si>
  <si>
    <t>chren sterilizovaný min. 600g max. 800g</t>
  </si>
  <si>
    <t>Kapusta biela DIA</t>
  </si>
  <si>
    <t>Kapusta červená</t>
  </si>
  <si>
    <t>balenie min. 3000g max. 3500g</t>
  </si>
  <si>
    <t>Kimchi nepikantné</t>
  </si>
  <si>
    <t>Čínska kapusta, redkovka biela, cibuľa, cibuľka zelená mladá, pór, zázvor, mrkva, červená paprika mletá, cesnak, ryžová múka, soľ. Balenie min. 200g max. 800g</t>
  </si>
  <si>
    <t>Kimchi pálivé</t>
  </si>
  <si>
    <t>kukurica v sladkoslanom náleve, spracovaná sterilizovaná zelenina jednodruhová, balenie min. 150g max. 400g</t>
  </si>
  <si>
    <t>kukurica v sladkoslanom náleve, spracovaná sterilizovaná zelenina jednodruhová balenie min. 2000g max. 3000g</t>
  </si>
  <si>
    <t>zeleninové lečo v sladkokyslom náleve s cukrom a sladidlom, spracovaná zelenina min. 600g max. 800g</t>
  </si>
  <si>
    <t>zeleninové lečo v sladkokyslom náleve s cukrom a sladidlom, spracovaná zelenina min. 2000g max. 3500g</t>
  </si>
  <si>
    <t>Luncheon meat bravčový</t>
  </si>
  <si>
    <t>zloženie: bravčové mäso 57%, bravčové kože 17%, bravčová slanina 11%, pitná voda, zmes korenia (max. 2%), jedlá soľ. Balenie min. 200g max. 400g</t>
  </si>
  <si>
    <t>Luncheon meat hydinový</t>
  </si>
  <si>
    <t>zloženie: mechanicky separované hydinové mäso (52%), voda, strúhanka, škrob, zahusťovadlo, soľ, koreniny.  Balenie min. 200g max. 400g</t>
  </si>
  <si>
    <t>zloženie: bravčové mäso, bravčová slanina, bravčová pečeň, voda, cibuľa, zmes, soliaca zmes, zmes korenín v rôznom pomere, obsah tuku max. 40 % balenie min. 100g max 110g</t>
  </si>
  <si>
    <t>zloženie: bravčové mäso, voda, modifikovaný škrob, soliaca zmes balenie min. 100g max 110g</t>
  </si>
  <si>
    <t xml:space="preserve">Mrkva  </t>
  </si>
  <si>
    <t>spracovaná sterilizovaná zelenina jednodruhová, vrúbkované kolieska, gastrobalenie min. 2000g max. 3500g</t>
  </si>
  <si>
    <t>spracovaná sterilizovaná zelenina viacdruhová, karotka min. 40 %, hrášok min. 33 % balenie min. 500g max. 700g</t>
  </si>
  <si>
    <t xml:space="preserve">Nátierka 1, druh A </t>
  </si>
  <si>
    <t>Nátierka 1, druh B</t>
  </si>
  <si>
    <t>Nátierka 1, druh C</t>
  </si>
  <si>
    <t xml:space="preserve">Nátierka 1 ALU, druh A </t>
  </si>
  <si>
    <t>zloženie: slanina, bravčové mäso, bravčové kože, voda, bravčová pečeň, soliaca zmes, stabilizátory, cibuľa, koreniny, koreniaci prípravok. Celkový obsah bravčových surovín: min. 76 % hm. Min. 45g max. 50g</t>
  </si>
  <si>
    <t>Nátierka 1 ALU, druh B</t>
  </si>
  <si>
    <t>Jemná hydinová nátierka s hladkou konzistenciou, určená na priamu konzumáciu. Praktické jednoporciové balenie, vhodné na raňajky, desiatu alebo studený výdaj Min. 45g max. 50g</t>
  </si>
  <si>
    <t>Nátierka 1 ALU, druh C</t>
  </si>
  <si>
    <t>Jemná pečeňová paštéta s roztierateľnou konzistenciou, určená na priamu konzumáciu. Jednoporciové balenie, vhodné na raňajky, desiatu alebo studený výdaj Min. 45g max. 50g</t>
  </si>
  <si>
    <t xml:space="preserve">Nátierka 2 ALU, druh A </t>
  </si>
  <si>
    <t>zloženie: slanina, bravčové mäso, bravčové kože, voda, bravčová pečeň, soliaca zmes, stabilizátory, cibuľa, koreniny, koreniaci prípravok. Celkový obsah bravčových surovín: min. 76 % hm. Min. 75g max. 95g</t>
  </si>
  <si>
    <t>Nátierka 2 ALU, druh B</t>
  </si>
  <si>
    <t>Jemná hydinová nátierka s hladkou konzistenciou, určená na priamu konzumáciu. Praktické jednoporciové balenie, vhodné na raňajky, desiatu alebo studený výdaj Min. 75g max. 95g</t>
  </si>
  <si>
    <t>Nátierka 2 ALU, druh C</t>
  </si>
  <si>
    <t>Jemná pečeňová paštéta s roztierateľnou konzistenciou, určená na priamu konzumáciu. Jednoporciové balenie, vhodné na raňajky, desiatu alebo studený výdaj Min. 75g max. 95g</t>
  </si>
  <si>
    <t>bez kôstky, v slanom náleve min. 600g max. 880g</t>
  </si>
  <si>
    <t>bez kôstky, krájané v slanom náleve balenie min. 2000g max. 3000g</t>
  </si>
  <si>
    <t>bez kôstky, v slanom náleve, balenie min. 600g max. 880g</t>
  </si>
  <si>
    <t>Omáčka na špagety</t>
  </si>
  <si>
    <t xml:space="preserve">zloženie: voda, paradajkový pretlak, sója, bravčové mäso, cibuľa, cukor, kukurično-ryžová múka, repkový olej, jedlá soľ, zmes korenín </t>
  </si>
  <si>
    <t>kápia v sladkokyslom korenenom náleve, jednodruhová nakladaná zelenina, tepelne upravená, balenie min. 150g max. 300g</t>
  </si>
  <si>
    <t>kápia v sladkokyslom korenenom náleve, jednodruhová nakladaná zelenina, tepelne upravená, balenie min. 350g max. 660g</t>
  </si>
  <si>
    <t>kápia v sladkokyslom korenenom náleve, jednodruhová nakladaná zelenina, tepelne upravená min. 3000g max. 3500g</t>
  </si>
  <si>
    <t xml:space="preserve">Paradajková omáčka s kúskami červených a žltých paprík  </t>
  </si>
  <si>
    <t xml:space="preserve">  vyrobený z paradajok, s obsahom prírodnej paradajkovej sušiny min. 12 % max. 20% bez prídavku škrobu, balenie min. 70 g max.140 g</t>
  </si>
  <si>
    <t>Paradajkový pretlak dvojitý, vyrobený z paradajok, s obsahom prírodnej paradajkovej sušiny min. 28 % max. 30%, bez prídavku škrobu a zahusťovadiel, balenie min. 140 g max. 200 g</t>
  </si>
  <si>
    <t>Paradajkový pretlak dvojitý, vyrobený z paradajok, s obsahom prírodnej paradajkovej sušiny min. 28 % max. 30%, bez prídavku škrobu a zahusťovadiel, balenie min. 2500g g max. 3600 g</t>
  </si>
  <si>
    <t>Paradajkový koncentrát</t>
  </si>
  <si>
    <t>Paradajkový koncentrát, vyrobený z paradajok, s obsahom prírodnej paradajkovej sušiny min. 36 %, bez prídavku škrobu, zahusťovadiel a konzervačných látok, balenie min. 700 g max. 1000 g</t>
  </si>
  <si>
    <t>Passata (paradajkové pyré)</t>
  </si>
  <si>
    <t>sušina min. 7%, vyrobené zo 100 % paradajok, bez prídavku škrobu a konzervačných látok, jemne pasírované, sterilizované alebo pasterizované, balenie min. 500 g max. 700 g</t>
  </si>
  <si>
    <t>Paradajky lúpané</t>
  </si>
  <si>
    <t>Lúpané paradajky celé, sterilizované, vyrobené zo zrelých paradajok, v paradajkovej šťave alebo paradajkovom pretlaku, bez prídavku škrobu a zahusťovadiel, balenie min. 400 g max. 700 g</t>
  </si>
  <si>
    <t>Paradajky lúpané krájané</t>
  </si>
  <si>
    <t>Lúpané krájané paradajky, sterilizované, obsah paradajok min. 60 %, v paradajkovej šťave alebo paradajkovom pretlaku, bez prídavku škrobu a zahusťovadiel, gastrobalenie min. 2,5 kg max. 5 kg</t>
  </si>
  <si>
    <t xml:space="preserve">Paradajky polosušené  </t>
  </si>
  <si>
    <t>zloženie: paradajky polosušené, slnečnicový olej, extra panenský olivový olej, soľ, petržlen, oregano, cesnak, vínny ocot, regulátor kyslosti: kyselina citrónová., balenie min. 500g max. 900g</t>
  </si>
  <si>
    <t xml:space="preserve">Paradajky sušené v oleji  </t>
  </si>
  <si>
    <t>zloženie: sušené paradajky, slnečnicový olej, soľ, vínny ocot, cesnak, oregano, petržlen, mäta, bazalka, balenie min. 500g  max 1000g</t>
  </si>
  <si>
    <t xml:space="preserve">Pasta bazalka  </t>
  </si>
  <si>
    <t>zloženie: bazalka, balenie min. 480g max. 500g</t>
  </si>
  <si>
    <t xml:space="preserve">Pasta hubová  </t>
  </si>
  <si>
    <t>zloženie: šampiňóny, hríby, balenie min. 480g max. 500g</t>
  </si>
  <si>
    <t xml:space="preserve">Pasta provensálske bylinky  </t>
  </si>
  <si>
    <t>zloženie: bazalka, majoránka, rozmarýn, tymián, balenie min. 480g  max. 500g</t>
  </si>
  <si>
    <t xml:space="preserve">Pasta stredomorská bylinková zmes  </t>
  </si>
  <si>
    <t>zloženie: bazalka, petržlen, oregano, červená paprika, balenie min. 480g max.500g</t>
  </si>
  <si>
    <t xml:space="preserve">Pasta záhradné bylinky  </t>
  </si>
  <si>
    <t>zloženie: petržlen, bazalka, trebuľka, pažítka, ligurček, kôpor, rozmarín, oregano, balenie min. 480g max. 500g</t>
  </si>
  <si>
    <t>Paštéta s mäsom, príchuť A</t>
  </si>
  <si>
    <t>termosterilizovaný mäsový výrobok, min. 55g max. 75g</t>
  </si>
  <si>
    <t>Paštéta s mäsom, príchuť B</t>
  </si>
  <si>
    <t>Paštéta s mäsom, príchuť C</t>
  </si>
  <si>
    <t xml:space="preserve">Pesto </t>
  </si>
  <si>
    <t>zloženie: čerstvá bazalka, olivový olej, cesnak, soľ, píniové orechy min. 195g max. 250g</t>
  </si>
  <si>
    <t xml:space="preserve">Pesto rosso </t>
  </si>
  <si>
    <t>zloženie: paradajky, bazalka, olivový olej, slnečnicový olej, trvdý syr, kešu orechy, zemiaky, cukor, píniové orechy, cesnak, balenie min. 195g max. 250g</t>
  </si>
  <si>
    <t xml:space="preserve">Rattatouille </t>
  </si>
  <si>
    <t xml:space="preserve">zloženie: zelenina (cuketa, červená paprika, cibuľa, baklažán, cesnak), paradajkové pyré, cukor, slnečnicový olej, jedlá soľ, regulátor kyslosti (kyselina citrónová), biele korenie, bazalka, min.1000g max. 2500g  </t>
  </si>
  <si>
    <t xml:space="preserve">Šalát čínsky  </t>
  </si>
  <si>
    <t>sterilizovaný, gastrobalenie min. 3000g  max. 4000g</t>
  </si>
  <si>
    <t xml:space="preserve">Šalát mexický  </t>
  </si>
  <si>
    <t>sterilizovaný, gastrobalenie min. 3000g max. 4000g</t>
  </si>
  <si>
    <t xml:space="preserve">Šalát senecký  </t>
  </si>
  <si>
    <t>sterilizovaný, gastrobalenie min. 3400g max. 4000g</t>
  </si>
  <si>
    <t>Šalát školský</t>
  </si>
  <si>
    <t xml:space="preserve">sterilizovaný, zloženie: kapusta, mrkva, cibuľa, balenie max. 3000g - 3400g </t>
  </si>
  <si>
    <t>konzervované huby v mierne slanom náleve, sterilizované balenie min. 400g max. 800g</t>
  </si>
  <si>
    <t>konzervované huby v mierne slanom náleve, sterilizované balenie min. 2000g max. 3000g</t>
  </si>
  <si>
    <t xml:space="preserve">Šťava z kyslej/kvasenej kapusty  </t>
  </si>
  <si>
    <t>sterizlizovaná min. 0,5 l max. 1l</t>
  </si>
  <si>
    <t>l</t>
  </si>
  <si>
    <t xml:space="preserve">Treščia pečeň  </t>
  </si>
  <si>
    <t>zloženie: pečeň z tresky obyčajnej, soľ, min. 115g max. 150g</t>
  </si>
  <si>
    <t>tuniak min. 65%, paradajková omáčka, jedlá soľ, balenie min. 90g max. 190g</t>
  </si>
  <si>
    <t>tuniak min. 65%, paradajková omáčka, jedlá soľ, balenie max. 80g</t>
  </si>
  <si>
    <t>zloženie: tuniak kúsky min. 65%, rastlinný olej min. 33,5%, jedlá soľ max. 1,5%, balenie min. 90g max. 190g</t>
  </si>
  <si>
    <t>zloženie: tuniak kúsky min. 65%, rastlinný olej min. 33,5%, jedlá soľ max. 1,5% balenie mx. 80g</t>
  </si>
  <si>
    <t>zloženie: tuniak kúsky min. 65%, rastlinný olej min. 33,5%, jedlá soľ max. 1,5%, balenie min. 1000g max. 2000g</t>
  </si>
  <si>
    <t>tuniak min. 70%, jedlá soľ, balenie min. 80g max. 175g</t>
  </si>
  <si>
    <t>tuniak min. 70%, jedlá soľ balenie min. 180g max. 220g</t>
  </si>
  <si>
    <t>sterilizované, celé plody veľkosti do 8 cm, v sladkokyslom náleve, bez známok mechanického poškodenia, balenie min. 650 g max. 750 g</t>
  </si>
  <si>
    <t>celé plody veľkosti do 8 cm, v sladkokyslom náleve, bez známok mechanického poškodenia, gastrobalenie min. 2,5 kg max. 3,5 kg</t>
  </si>
  <si>
    <t>celé plody veľkosti nad 8 cm, v sladkokyslom náleve, bez známok mechanického poškodenia a znehodnotenia, sterilizované, balenie min. 650 g max. 750 g</t>
  </si>
  <si>
    <t>celé plody veľkosti nad 8 cm, v sladkokyslom náleve, bez známok mechanického poškodenia a znehodnotenia, sterilizované, balenie min. 1500 g max. 2500 g</t>
  </si>
  <si>
    <t xml:space="preserve">Uhorky sterilizované 9-12 cm </t>
  </si>
  <si>
    <t>Uhorky streilizované kocky</t>
  </si>
  <si>
    <t>uhorky kocky v korenenom sladkokyslom náleve so sladidlom, sterilizovaná zelenina jednodruhová krájaná min. 3000g max. 3500g</t>
  </si>
  <si>
    <t>Uhorky sterilizované Dia</t>
  </si>
  <si>
    <t>uhorky 7-9cm v korenenom sladkokyslom náleve s náhradným sladidlom min. 600g max. 800g</t>
  </si>
  <si>
    <t xml:space="preserve">Zeler, vlasový rez  </t>
  </si>
  <si>
    <t>obsah ovocnej zložky min. 50%</t>
  </si>
  <si>
    <t xml:space="preserve">Ovocné pyré jablko - broskyňa - tvaroh  </t>
  </si>
  <si>
    <t xml:space="preserve">Ovocnozeleninové pyré jablko - malina - repa  </t>
  </si>
  <si>
    <t xml:space="preserve">Ovocnozeleninové pyré jablko - slivka - tekvica  </t>
  </si>
  <si>
    <t xml:space="preserve">Ocot  </t>
  </si>
  <si>
    <t>ocot kvasný liehový 8 %, balenie 1l</t>
  </si>
  <si>
    <t>Ocot balsamico</t>
  </si>
  <si>
    <t>vínny ocot, hroznová šťava, farbivo, balenie max. 300ml</t>
  </si>
  <si>
    <t xml:space="preserve">Odlučovací olej v spreji  </t>
  </si>
  <si>
    <t>min. 600ml max. 800ml</t>
  </si>
  <si>
    <t>repkový olej 100 % balenie min. 5l max. 10l</t>
  </si>
  <si>
    <t xml:space="preserve">repkový olej 100 % balenie min. 950ml max. 1l  </t>
  </si>
  <si>
    <t>repkový olej 100 % balenie min. 1,5l max. 2l</t>
  </si>
  <si>
    <t>zloženie: repkový olej 99,2 %, palmoleín, emulgátor (slnečnicový lecitín), maslová aróma balenie min. 800ml max. 1l</t>
  </si>
  <si>
    <t>zloženie: repkový olej 99,2 %, palmoleín, emulgátor (slnečnicový lecitín), maslová aróma, balenie min. 5l max. 10l</t>
  </si>
  <si>
    <t>slnečnicový olej 100 % balenie min. 950 ml max. 1 l</t>
  </si>
  <si>
    <t>slnečnicový olej 100 % balenie min. 5l max. 10l</t>
  </si>
  <si>
    <t>extra panenský 100 %, balenie max. 0,5l</t>
  </si>
  <si>
    <t>extra panenský 100 % balenie min. 0,7l max. 1l</t>
  </si>
  <si>
    <t xml:space="preserve">Xylitol min. 500g  </t>
  </si>
  <si>
    <t>CUKOR-A-SOL</t>
  </si>
  <si>
    <t>Cukor kockový</t>
  </si>
  <si>
    <t>Cukor kokosový</t>
  </si>
  <si>
    <t>Cukor krupicový</t>
  </si>
  <si>
    <t>Cukor kryštálový</t>
  </si>
  <si>
    <t>Cukor práškový</t>
  </si>
  <si>
    <t>Cukor škoricový</t>
  </si>
  <si>
    <t>Cukor škoricový fruktózový</t>
  </si>
  <si>
    <t>Cukor trstinový v tyčinkách</t>
  </si>
  <si>
    <t xml:space="preserve">Citrónový koncentrát  </t>
  </si>
  <si>
    <t>Hrozienka sušené</t>
  </si>
  <si>
    <t>spracované ovocie sušené balenie min. 100g max.150g</t>
  </si>
  <si>
    <t xml:space="preserve">Kokos strúhaný  </t>
  </si>
  <si>
    <t>zloženie: kokosový orech strúhaný, balenie max. 200g</t>
  </si>
  <si>
    <t xml:space="preserve">Kukuričný škrob, jemný  </t>
  </si>
  <si>
    <t xml:space="preserve">Posýpka maková  </t>
  </si>
  <si>
    <t xml:space="preserve">Slivková omáčka  </t>
  </si>
  <si>
    <t>Kompót Hrozno biele</t>
  </si>
  <si>
    <t xml:space="preserve">zelenina typu Mexico (napr. kukurica,  fazuľa, paprika; pomer podľa výrobcu) balenie min.170g max. 190g </t>
  </si>
  <si>
    <t xml:space="preserve">paradajky alebo paradajková omáčka,  olivy, paprika, cibuľa, balenie min.170g max. 190g </t>
  </si>
  <si>
    <t xml:space="preserve">mrkva (kocky alebo pásiky)hrášok, kukurica, červená paprika balenie  min.170g max. 190g </t>
  </si>
  <si>
    <t>Kakao</t>
  </si>
  <si>
    <t>susene ovocie</t>
  </si>
  <si>
    <t>kako</t>
  </si>
  <si>
    <t>kakao</t>
  </si>
  <si>
    <t>Paradajky drvene</t>
  </si>
  <si>
    <t>sterilizovaný paradajkový výrobok z drvených paradajok s podielom kúskov paradajok v paradajkovej šťave, bez konzervačných látok, obsah sušiny min. 5 %, balenie od 400 g do 800g</t>
  </si>
  <si>
    <r>
      <t xml:space="preserve">Pasterizované viaczložkové pyré z čistého ovocia, balenie min. 90 max. 180g </t>
    </r>
    <r>
      <rPr>
        <b/>
        <sz val="11"/>
        <color rgb="FF000000"/>
        <rFont val="Aptos Narrow"/>
        <family val="2"/>
      </rPr>
      <t>Uchádzač ponúkne tri rôzne príchute</t>
    </r>
  </si>
  <si>
    <r>
      <t xml:space="preserve">Pasterizované viaczložkové pyré z čistého ovocia, balenie min. 190g max. 250g, </t>
    </r>
    <r>
      <rPr>
        <b/>
        <sz val="11"/>
        <color rgb="FF000000"/>
        <rFont val="Aptos Narrow"/>
        <family val="2"/>
      </rPr>
      <t>Uchádzač ponúkne 4 rôzne príchute</t>
    </r>
  </si>
  <si>
    <t>obsah ovocnej zložky min. 50%, balenie min. 1000 g max. 3500g</t>
  </si>
  <si>
    <t>Džem čučoriedkový s kúskami ovocia</t>
  </si>
  <si>
    <t>Džem Dia porciovaný</t>
  </si>
  <si>
    <r>
      <t xml:space="preserve">Balenie min. 230 g max. 255 g , </t>
    </r>
    <r>
      <rPr>
        <b/>
        <sz val="11"/>
        <color rgb="FF000000"/>
        <rFont val="Aptos Narrow"/>
        <family val="2"/>
      </rPr>
      <t>Uchádzač ponúkne tri rôzne príchute</t>
    </r>
  </si>
  <si>
    <r>
      <t xml:space="preserve">Balenie min. 260 g max. 450 g , </t>
    </r>
    <r>
      <rPr>
        <b/>
        <sz val="11"/>
        <color rgb="FF000000"/>
        <rFont val="Aptos Narrow"/>
        <family val="2"/>
      </rPr>
      <t>Uchádzač ponúkne dve rôzne príchute</t>
    </r>
  </si>
  <si>
    <t>zloženie: sterilizovaná zelenina jednodruhová, hrášok, voda, soľ balenie min. 50g max. 190g</t>
  </si>
  <si>
    <t>zloženie: paradajky, žltá a červená paprika, cesnak, parad. pyré, škrob, ol.olej, soľ, cukor, koreniny, balenie min. 1kg max.3kg, konzerva</t>
  </si>
  <si>
    <t>sardinky, olivový olej, soľ min. 100g max. 150g</t>
  </si>
  <si>
    <t>sardinky, paradajková omáčka, soľ, min. 100g max. 150g</t>
  </si>
  <si>
    <t xml:space="preserve">Ryby sardinky v oleji </t>
  </si>
  <si>
    <t xml:space="preserve">Ryby sardinky v tomate </t>
  </si>
  <si>
    <t xml:space="preserve">Ryby sardinky v zelenine </t>
  </si>
  <si>
    <t>sardinky, zeleninová zmes, min. 100g max. 150g</t>
  </si>
  <si>
    <t>sardinky min. 100g max. 150g</t>
  </si>
  <si>
    <t xml:space="preserve">Ryby sardinky vo vlastnej šťave </t>
  </si>
  <si>
    <t>zloženie: šípková dreň (min. 50%), cukor, regulátor kyslosti, želírujúca látka min. 340 g max. 600g</t>
  </si>
  <si>
    <t>Džem šípkový</t>
  </si>
  <si>
    <t>zloženie: paprika 76%, modrý baklažán 12%, slnečnicový olej, ocot, paradajkový koncentrát 2,6%, jedlá soľ max. 2%, cukor, koreniny, feferóny, balenie min. 350 gmax. 800g</t>
  </si>
  <si>
    <t xml:space="preserve">Ajvar </t>
  </si>
  <si>
    <r>
      <t xml:space="preserve">zloženie: glukózový sirup, cukor, dextróza, smotana na šľahanie, voda, modifikovaný kukuričný škrob, zahusťovadlo, min. 650g max. 1kg </t>
    </r>
    <r>
      <rPr>
        <b/>
        <sz val="11"/>
        <color rgb="FF000000"/>
        <rFont val="Aptos Narrow"/>
        <family val="2"/>
      </rPr>
      <t>Uchádzač ponúkne dve príchute</t>
    </r>
  </si>
  <si>
    <t>Toping</t>
  </si>
  <si>
    <r>
      <t xml:space="preserve">zloženie: kukuričný škrob, aróma, farbivá, balenie max. 40g, </t>
    </r>
    <r>
      <rPr>
        <b/>
        <sz val="11"/>
        <color rgb="FF000000"/>
        <rFont val="Aptos Narrow"/>
        <family val="2"/>
      </rPr>
      <t>Uchádzač ponúkne tri príchute</t>
    </r>
  </si>
  <si>
    <r>
      <t xml:space="preserve">zloženie: kukuričný škrob, aróma, farbivá, balenie min. 1kg max. 2 kg, </t>
    </r>
    <r>
      <rPr>
        <b/>
        <sz val="11"/>
        <color rgb="FF000000"/>
        <rFont val="Aptos Narrow"/>
        <family val="2"/>
      </rPr>
      <t>Uchádzač ponúkne tri príchute</t>
    </r>
  </si>
  <si>
    <t>Puding práškový A</t>
  </si>
  <si>
    <t>Puding práškový B</t>
  </si>
  <si>
    <t xml:space="preserve">Slivky sušené </t>
  </si>
  <si>
    <t>zloženie: sušené slivky bez kôstok, sladkokyslá chuť. krémová textúra, min. 250g max. 500g</t>
  </si>
  <si>
    <t>zemiakový škrob, balenie max. 200g</t>
  </si>
  <si>
    <t>Solamyl A</t>
  </si>
  <si>
    <t>Solamyl B</t>
  </si>
  <si>
    <t>zemiakový škrob, balenie min. 700g max. 1kg</t>
  </si>
  <si>
    <t>zloženie: cukor, mletý mak min. 45%, ryžová múka, sladový výť. jačmenný, aróma vanilín, balenie min. 500g  max. 1kg</t>
  </si>
  <si>
    <t>cukor, mleté orechy (min. 45 %), ryžová múka, sladový výťažok jačmenný, aróma, balenie min. 500g max. 1kg</t>
  </si>
  <si>
    <t>Orechová posýpka</t>
  </si>
  <si>
    <t>Nátierka z lieskovcov a kakaa porcovaná</t>
  </si>
  <si>
    <t>zloženie: cukor, palmový olej, lieskové oriešky (obsah min. 13 %), sušené odtučnené mlieko, kakaový prášok, emulgátor, vanilín, samostatné porcie max. 20g</t>
  </si>
  <si>
    <t>zloženie: cukor, palmový olej, lieskové oriešky (obsah min. 13 %), sušené odtučnené mlieko, kakaový prášok, emulgátor, vanilín, balenie min. 400g max. 1kg</t>
  </si>
  <si>
    <t>zloženie: cukor, palmový olej, lieskové oriešky (obsah min. 13 %), sušené odtučnené mlieko, kakaový prášok, emulgátor, vanilín min. 1 kg max. 3kg</t>
  </si>
  <si>
    <t>Nátierka z lieskovcov a kakaa, gastrobalenie</t>
  </si>
  <si>
    <t xml:space="preserve">Nátierka z lieskovcov a kakaa </t>
  </si>
  <si>
    <t>Sterilizovaný ananásový kompót v sladkom náleve, forma kúsky. Hmotnosť výrobku min. 3 050 g, max. 3 200 g. Hmotnosť pevného podielu min. 55 % z celkovej hmotnosti výrobku. Bez umelých sladidiel a bez známok poškodenia obalu.</t>
  </si>
  <si>
    <t>Kompót ananásový A</t>
  </si>
  <si>
    <t>Sterilizovaný ananásový kompót v sladkom náleve, forma kúsky. Hmotnosť výrobku min. 800 g, max. 900 g. Hmotnosť pevného podielu min. 55 % z celkovej hmotnosti výrobku. Bez umelých sladidiel a bez známok poškodenia obalu.</t>
  </si>
  <si>
    <t>Kompót ananásový kúsky B</t>
  </si>
  <si>
    <t>Sterilizovaný ananásový kompót v sladkom náleve, forma plátky. Hmotnosť výrobku min. 3 050 g, max. 3 200 g. Hmotnosť pevného podielu min. 55 % z celkovej hmotnosti výrobku. Bez umelých sladidiel a bez známok poškodenia obalu.</t>
  </si>
  <si>
    <t xml:space="preserve">Kompót ananásový plátky </t>
  </si>
  <si>
    <t xml:space="preserve">Tuniakový šalát Mexiko </t>
  </si>
  <si>
    <t xml:space="preserve">Tuniakový šalát Italiano </t>
  </si>
  <si>
    <t xml:space="preserve"> Tuniak  šalát western</t>
  </si>
  <si>
    <r>
      <t xml:space="preserve">porciovaný, balenie min. 20g max. 30g </t>
    </r>
    <r>
      <rPr>
        <b/>
        <sz val="11"/>
        <color rgb="FF000000"/>
        <rFont val="Aptos Narrow"/>
        <family val="2"/>
      </rPr>
      <t>Uchádzač ponúkne tri rôzne príchute</t>
    </r>
  </si>
  <si>
    <t xml:space="preserve">Džem </t>
  </si>
  <si>
    <r>
      <t xml:space="preserve">samostatné porcie, balenie min. 20g max. 30g, obsah ovocnej zložky min. 50%, </t>
    </r>
    <r>
      <rPr>
        <b/>
        <sz val="11"/>
        <color rgb="FF000000"/>
        <rFont val="Aptos Narrow"/>
        <family val="2"/>
      </rPr>
      <t>uchádzač ponúkne 3 rôzne príchute</t>
    </r>
  </si>
  <si>
    <r>
      <t xml:space="preserve">obsah ovocnej zložky min. 50%, gastrobalenie min. 3kg max. 4 kg, </t>
    </r>
    <r>
      <rPr>
        <b/>
        <sz val="11"/>
        <color rgb="FF000000"/>
        <rFont val="Aptos Narrow"/>
        <family val="2"/>
      </rPr>
      <t>Uchádzač ponúkne tri príchute (jedna z nich marhuľa )</t>
    </r>
  </si>
  <si>
    <t>Džem porciovaný</t>
  </si>
  <si>
    <r>
      <t xml:space="preserve">obsah ovocnej zložky min. 50% balenie min. 300g max. 660g, </t>
    </r>
    <r>
      <rPr>
        <b/>
        <sz val="11"/>
        <color rgb="FF000000"/>
        <rFont val="Aptos Narrow"/>
        <family val="2"/>
      </rPr>
      <t>Uchádzač ponúkne dve príchute</t>
    </r>
  </si>
  <si>
    <t>brusnice min. 60%, cukor, koncentrovaná citrónová šťáva  min. 280g max. 380g</t>
  </si>
  <si>
    <t>Kompót brusnica A</t>
  </si>
  <si>
    <t>Kompót brusnica B</t>
  </si>
  <si>
    <t>brusnice min. 60%, cukor, koncentrovaná citrónová šťáva , balenie min. 1kg max. 2kg</t>
  </si>
  <si>
    <t>sterilizovaný ovocný kompót z broskýň krájaných na kocky, s podielom pevného podielu (ovocia) minimálne 50 % hmotnosti výrobku, bez umelých sladidiel a konzervačných látok, balenie s hmotnosťou min. 2700 g, max. 3500 g.</t>
  </si>
  <si>
    <t>Kompót broskyňový - kocky</t>
  </si>
  <si>
    <t>sterilizovaný ovocný kompót z broskýň vo forme polených plodov, s podielom pevného podielu (ovocia) minimálne 50 % hmotnosti výrobku, bez umelých sladidiel a konzervačných látok, balenie s hmotnosťou min. 820 g, max. 900 g</t>
  </si>
  <si>
    <t>Kompót broskyňový A</t>
  </si>
  <si>
    <t>Kompót broskyňový B</t>
  </si>
  <si>
    <t>sterilizovaný ovocný kompót z broskýň vo forme polených plodov, s podielom pevného podielu (ovocia) minimálne 50 % hmotnosti výrobku, bez umelých sladidiel a konzervačných látok, balenie s hmotnosťou min. 2600 g, max. 3500 g.</t>
  </si>
  <si>
    <t>sterilizovaný ovocný kompót z odkôstkovaných čerešní, s podielom pevného podielu (ovocia) minimálne 50 % hmotnosti výrobku, bez umelých sladidiel a konzervačných látok, balenie s hmotnosťou min. 3500 g, max. 4000 g</t>
  </si>
  <si>
    <t>Kompót čerešňový bez kôstky A</t>
  </si>
  <si>
    <t xml:space="preserve">Kompót čerešňový bez kôstky B </t>
  </si>
  <si>
    <t>sterilizovaný ovocný kompót z odkôstkovaných čerešní, s podielom pevného podielu (ovocia) minimálne 50 % hmotnosti výrobku, bez umelých sladidiel a konzervačných látok, balenie s hmotnosťou min. 700 g, max. 850 g</t>
  </si>
  <si>
    <t>sterilizovaný ovocný kompót z hrušiek, s podielom pevného podielu (ovocia) minimálne 50 % hmotnosti výrobku, bez umelých sladidiel a konzervačných látok, balenie s hmotnosťou min. 700 g, max. 850 g.</t>
  </si>
  <si>
    <t>Kompót hruškový A</t>
  </si>
  <si>
    <t>Kompót hruškový B</t>
  </si>
  <si>
    <t>sterilizovaný ovocný kompót z hrušiek, s podielom pevného podielu (ovocia) minimálne 50 % hmotnosti výrobku, bez umelých sladidiel a konzervačných látok, balenie s hmotnosťou min. 3200 g, max. 3800 g</t>
  </si>
  <si>
    <r>
      <t xml:space="preserve">Sterilizovaný ovocný kompót v náleve so sladidlami, bez pridaného cukru, vhodný pre diabetickú alebo redukovanú stravu. Hmotnosť výrobku min. 660 g, max. 800 g. </t>
    </r>
    <r>
      <rPr>
        <b/>
        <sz val="11"/>
        <color rgb="FF000000"/>
        <rFont val="Aptos Narrow"/>
        <family val="2"/>
      </rPr>
      <t>Uchádzač ponúkne minimálne 5 rôznych príchutí.</t>
    </r>
  </si>
  <si>
    <t>Kompót Dia A</t>
  </si>
  <si>
    <t>Kompót Dia B</t>
  </si>
  <si>
    <r>
      <t xml:space="preserve">Sterilizovaný ovocný kompót v náleve so sladidlami, bez pridaného cukru, vhodný pre diabetickú alebo redukovanú stravu. Hmotnosť výrobku min. 2500 g, max. 4000 g. </t>
    </r>
    <r>
      <rPr>
        <b/>
        <sz val="11"/>
        <color rgb="FF000000"/>
        <rFont val="Aptos Narrow"/>
        <family val="2"/>
      </rPr>
      <t>Uchádzač ponúkne minimálne 3 rôzne príchute</t>
    </r>
  </si>
  <si>
    <t>sterilizovaný ovocný kompót z jabĺk, s podielom pevného podielu (ovocia) minimálne 50 % hmotnosti výrobku, bez umelých sladidiel a konzervačných látok, balenie s hmotnosťou min. 300 g, max. 560 g</t>
  </si>
  <si>
    <t>sterilizovaný ovocný kompót z jabĺk, s podielom pevného podielu (ovocia) minimálne 50 % hmotnosti výrobku, bez umelých sladidiel a konzervačných látok, balenie s hmotnosťou min. 3200 g, max. 3800 g.</t>
  </si>
  <si>
    <t>sterilizovaný ovocný kompót z jabĺk vo forme rezov alebo strúhaných jabĺk, s podielom pevného podielu (ovocia) minimálne 50 % hmotnosti výrobku, bez umelých sladidiel a konzervačných látok, balenie s hmotnosťou min. 3200 g, max. 3800 g</t>
  </si>
  <si>
    <t>Kompót jablkový B</t>
  </si>
  <si>
    <t>Kompót jablkový A</t>
  </si>
  <si>
    <t>Kompót jablkový rezy/strúhané</t>
  </si>
  <si>
    <t>sterilizovaný ovocný kompót z jahôd v sladkom náleve, s podielom pevného podielu (ovocia) minimálne 50 % hmotnosti výrobku, bez konzervačných látok, balenie s hmotnosťou min. 2550 g, max. 3200 g</t>
  </si>
  <si>
    <t>Kompót jahodový v sladkom náleve A</t>
  </si>
  <si>
    <t>Kompót jahodový v sladkom náleve B</t>
  </si>
  <si>
    <t>Kompót mandarínkový v mierne sladkom náleve A</t>
  </si>
  <si>
    <t>Kompót mandarínkový v mierne sladkom náleve B</t>
  </si>
  <si>
    <t>sterilizovaný ovocný kompót z mandarínok v mierne sladkom náleve, s podielom pevného podielu (ovocia) minimálne 50 % hmotnosti výrobku, bez konzervačných látok, balenie s hmotnosťou min. 500 g, max. 840 g</t>
  </si>
  <si>
    <t>sterilizovaný ovocný kompót obsahujúci zmes viacerých druhov ovocia v mierne sladkom náleve, s podielom pevného podielu (ovocia) minimálne 50 % hmotnosti výrobku, bez konzervačných látok, balenie s hmotnosťou min. 550 g, max. 850 g</t>
  </si>
  <si>
    <t>Kompót ovocný kokteil v mierne sladkom náleve A</t>
  </si>
  <si>
    <t xml:space="preserve">Kompót ovocný kokteil v mierne sladkom náleve B  </t>
  </si>
  <si>
    <t>sterilizovaný ovocný kompót obsahujúci zmes viacerých druhov ovocia v mierne sladkom náleve, s podielom pevného podielu (ovocia) minimálne 50 % hmotnosti výrobku, bez konzervačných látok, balenie s hmotnosťou min. 2500 g, max. 3200 g</t>
  </si>
  <si>
    <t>Kompót slivkový A</t>
  </si>
  <si>
    <t>Kompót slivkový B</t>
  </si>
  <si>
    <t>sterilizovaný ovocný kompót zo sliviek, s podielom pevného podielu (ovocia) minimálne 50 % hmotnosti výrobku, bez konzervačných látok, balenie s hmotnosťou min. 3600 g, max. 4200 g.</t>
  </si>
  <si>
    <t>sterilizovaný ovocný kompót zo sliviek, s podielom pevného podielu (ovocia) minimálne 50 % hmotnosti výrobku, bez konzervačných látok, balenie s hmotnosťou min. 600 g, max. 800 g.</t>
  </si>
  <si>
    <t>Kompót višňový A</t>
  </si>
  <si>
    <t>Kompót višňový B</t>
  </si>
  <si>
    <t>sterilizovaný ovocný kompót z odkôstkovaných višní, s podielom pevného podielu (ovocia) minimálne 50 % hmotnosti výrobku, bez konzervačných látok, balenie s hmotnosťou min. 600 g, max. 700 g.</t>
  </si>
  <si>
    <t>Lekvár slivkový A</t>
  </si>
  <si>
    <t>Lekvár slivkový B</t>
  </si>
  <si>
    <t>tradičný slivkový lekvár s vysokým podielom ovocnej zložky 75%, bez umelých farbív a konzervačných látok, balenie s hmotnosťou min. 350 g, max. 440 g</t>
  </si>
  <si>
    <t>tradičný slivkový lekvár s vysokým podielom ovocnej zložky 75%, bez umelých farbív a konzervačných látok, gastro balenie s hmotnosťou min. 3500 g, max. 4000 g</t>
  </si>
  <si>
    <r>
      <t xml:space="preserve">ovocná nátierka s vysokým podielom ovocnej zložky, bez umelých farbív a konzervačných látok, vhodná na priame použitie v stravovacích zariadeniach, gastro balenie s hmotnosťou min. 4 kg, max. 5 kg, </t>
    </r>
    <r>
      <rPr>
        <b/>
        <sz val="11"/>
        <color rgb="FF000000"/>
        <rFont val="Aptos Narrow"/>
        <family val="2"/>
      </rPr>
      <t>Uchádzač ponúkne 3 príchute</t>
    </r>
  </si>
  <si>
    <t>Ovocná nátierka</t>
  </si>
  <si>
    <t>Výživa Dia</t>
  </si>
  <si>
    <r>
      <t xml:space="preserve">zloženie: ovocný pretlak, pitná voda, modifikovaný kukuričný škrob, regulátor kyslosti, neobsahuje pridaný cukor (sacharózu), neobsahuje konzervačné látky, balenie min. 190g max. 240g, </t>
    </r>
    <r>
      <rPr>
        <b/>
        <sz val="11"/>
        <color rgb="FF000000"/>
        <rFont val="Aptos Narrow"/>
        <family val="2"/>
      </rPr>
      <t>Uchádzač ponúkne 4 príchute</t>
    </r>
  </si>
  <si>
    <t>Ovocný pretlak s prídavkom tvarohu, Objem obsahu min.120g max. 180g</t>
  </si>
  <si>
    <t>Ovocno - zeleninový pretlak bez pridaného cukru, Objem obsahu min.120g max. 180g</t>
  </si>
  <si>
    <t>stolové sladidlo v práškovej forme určené ako náhrada cukru, vhodné na sladenie a pečenie, balenie s hmotnosťou min. 200 g, max. 500 g</t>
  </si>
  <si>
    <t>jednorazovo balený biely cukor určený pre HORECA segment, balenie v samostatných porciách s hmotnosťou min. 5 g, max. 7 g</t>
  </si>
  <si>
    <t>Cukor Dia práškový</t>
  </si>
  <si>
    <t>Cukor kryštálový hygienicky balený v porciách</t>
  </si>
  <si>
    <t>biely lisovaný cukor vo forme kociek, balenie s hmotnosťou min. 500 g, max. 1 kg</t>
  </si>
  <si>
    <t>prírodné sladidlo z kokosových kvetov, balenie s hmotnosťou max. 300g</t>
  </si>
  <si>
    <t>jemný kryštálový cukor vhodný na pečenie a prípravu dezertov, balenie s hmotnosťou min. 900g max. 1 kg</t>
  </si>
  <si>
    <t>biely kryštálový cukor, balenie s hmotnosťou min. 900g, max. 1 kg.</t>
  </si>
  <si>
    <t>jemne mletý cukor vhodný na pečenie a zdobenie, balenie s hmotnosťou min. 500 g, max. 1 kg</t>
  </si>
  <si>
    <t>zmes cukru a mletej škorice, balenie s hmotnosťou min. 20 g, max. 40g</t>
  </si>
  <si>
    <t>zmes fruktózy a mletej škorice, balenie s hmotnosťou min. 20 g, max. 40 g.</t>
  </si>
  <si>
    <t>nerafinovaný alebo čiastočne rafinovaný trstinový cukor, balenie s hmotnosťou min. 500 g, max. 1 kg</t>
  </si>
  <si>
    <t xml:space="preserve">Cukor trstinový </t>
  </si>
  <si>
    <t>jednorazovo balený trstinový cukor v samostatných porciách, hmotnosť jednej porcie min. 3 g, max. 5 g</t>
  </si>
  <si>
    <t>zmes fruktózy a vanilínovej arómy určená na pečenie a prípravu dezertov, balenie s hmotnosťou min. 20 g, max. 50 g</t>
  </si>
  <si>
    <t xml:space="preserve">Cukor vanilínový fruktózový </t>
  </si>
  <si>
    <t>Cukor vanilkový A</t>
  </si>
  <si>
    <t>Cukor vanilkový B</t>
  </si>
  <si>
    <t>cukor s obsahom vanilky , balenie s hmotnosťou min. 20 g, max. 40 g</t>
  </si>
  <si>
    <t>cukor s obsahom vanilky, gastro balenie s hmotnosťou min. 1 kg, max. 1,5 kg</t>
  </si>
  <si>
    <t>100% citrónová šťava z koncentrátu, min. 1l max. 2l</t>
  </si>
  <si>
    <t>Hroznový cukor</t>
  </si>
  <si>
    <r>
      <t xml:space="preserve">hroznový cukor (dextróza) lisovaný do tabliet alebo pastiliek s príchuťou ovocia, určený na priamu konzumáciu, balenie s hmotnosťou min. 37 g, max. 50 g; </t>
    </r>
    <r>
      <rPr>
        <b/>
        <sz val="11"/>
        <color rgb="FF000000"/>
        <rFont val="Aptos Narrow"/>
        <family val="2"/>
      </rPr>
      <t>uchádzač ponúkne 3 rôzne príchute.</t>
    </r>
  </si>
  <si>
    <t>kakaový prášok určený na prípravu nápojov a pokrmov, s obsahom kakaového masla minimálne 10 %, bez prídavku umelých farbív, balenie s hmotnosťou min. 80 g, max. 100 g.</t>
  </si>
  <si>
    <t>Kakao A</t>
  </si>
  <si>
    <t>Kakao B</t>
  </si>
  <si>
    <t>kakaový prášok určený na prípravu nápojov a pokrmov, s obsahom kakaového masla minimálne 10 %, bez prídavku umelých farbív, gastro balenie s hmotnosťou min. 1 kg, max. 2 kg.</t>
  </si>
  <si>
    <t>Mak celý</t>
  </si>
  <si>
    <t>mletý jedlý mak určený na pekárske a cukrárske použitie, balenie s hmotnosťou min. 150 g, max. 200 g.</t>
  </si>
  <si>
    <t>Mak mletý A</t>
  </si>
  <si>
    <t>Mak mletý B</t>
  </si>
  <si>
    <t>mletý jedlý mak určený na pekárske a cukrárske použitie, gastro balenie s hmotnosťou min. 1 kg, max. 3 kg</t>
  </si>
  <si>
    <t>jemný kukuričný škrob určený na zahusťovanie pokrmov, omáčok a dezertov, balenie s hmotnosťou min. 200 g, max. 500 g.</t>
  </si>
  <si>
    <t>nesladené kondenzované mlieko určené na gastronomické a cukrárenské použitie, balenie s hmotnosťou min. 310 g, max. 500 g.</t>
  </si>
  <si>
    <t>Kondenzované mlieko nesladené</t>
  </si>
  <si>
    <t>Kondenzované mlieko</t>
  </si>
  <si>
    <t>zahustené sladené mlieko, 8 % tuku,balenie s hmotnosťou min. 390 g, max. 500 g.</t>
  </si>
  <si>
    <t>instantná zmes na prípravu slivkovej omáčky s obsahom slivkovej zložky, určená na gastronomické použitie, balenie s hmotnosťou min. 1 kg, max. 2 kg</t>
  </si>
  <si>
    <t>Zlatý klas</t>
  </si>
  <si>
    <t>Zlatý klas bezgluténový</t>
  </si>
  <si>
    <t>zmes na prípravu vanilkového pudingu a krémov na báze škrobu, určená na prípravu dezertov a cukrárenských výrobkov, balenie s hmotnosťou min. 35 g, max. 50 g.</t>
  </si>
  <si>
    <t>bezgluténová škrobová zmes na prípravu vanilkového pudingu a krémov, vhodná pre osoby s intoleranciou lepku, balenie s hmotnosťou min. 35 g, max. 50 g.</t>
  </si>
  <si>
    <t>*Stĺpec G - vyplní úspešný uchádzač - po výzve na poskytnutie súčinnosti.</t>
  </si>
  <si>
    <t>**Stĺpec O - DPH% - uchádzač vyplní číselne 5,19, alebo 23.</t>
  </si>
  <si>
    <t>***Verejný obstarávateľ vyžaduje predloženie ponuky v štruktúre a formáte určenom verejným obstarávateľom, pričom uchádzač vyplní údaje do súboru MS Excel, ktorý je súčasťou súťažných podkladov.</t>
  </si>
  <si>
    <t>**** Verejný obstarávateľ pri niektorých položkách požaduje predložiť viac príchutí - uchádzač ich špecifikuje v stĺpci D - ponúknuté parametre</t>
  </si>
  <si>
    <t xml:space="preserve">***** Uchádzač ponúkne rôzne výrobky - pokiaľ by špecifikácia odkazovala na podobný už ponúknutý tovar uchádzač ponúkne tovar inej značky/výrobcu - ktorý spĺňa požadované parametre, tak aby bola ponuka rôznorodá </t>
  </si>
  <si>
    <t>Názov/obchodné meno:</t>
  </si>
  <si>
    <t>Sídlo:</t>
  </si>
  <si>
    <t>IČO:</t>
  </si>
  <si>
    <t>Ponuku vypracoval:</t>
  </si>
  <si>
    <t>Dňa:</t>
  </si>
  <si>
    <t>Podpis:</t>
  </si>
  <si>
    <t>sterilizovaný ovocný kompót z bieleho hrozna v sladkom alebo mierne sladkom náleve, s podielom pevného podielu (ovocia) minimálne 50 % hmotnosti výrobku, bez konzervačných látok, balenie s hmotnosťou min. 2000 g, max. 4000 g.</t>
  </si>
  <si>
    <t>Boloňská omáčka - A</t>
  </si>
  <si>
    <t>Cícer, sterilizovaný - A</t>
  </si>
  <si>
    <t>Červená repa strúhaná - A</t>
  </si>
  <si>
    <t>Fazuľa červená sterilizovaná - A</t>
  </si>
  <si>
    <t>Fazuľové lusky/struky - A</t>
  </si>
  <si>
    <t>Hrášok - A</t>
  </si>
  <si>
    <t>Chren - A</t>
  </si>
  <si>
    <t>Kapusta kvasená - A</t>
  </si>
  <si>
    <t>Kukurica sladká - A</t>
  </si>
  <si>
    <t>Lečo sterilizované - A</t>
  </si>
  <si>
    <t>Mäsová konzerva - A</t>
  </si>
  <si>
    <t>Mrkva s hráškom - A</t>
  </si>
  <si>
    <t>Olivy čierne - A</t>
  </si>
  <si>
    <t>Olivy zelené - A</t>
  </si>
  <si>
    <t>Paprika kápia červená - A</t>
  </si>
  <si>
    <t>Paradajkový pretlak jednoduchý - A</t>
  </si>
  <si>
    <t>Paradajkový pretlak dvojitý - A</t>
  </si>
  <si>
    <t>Šampiňóny krájané - A</t>
  </si>
  <si>
    <t>Tuniak kúsky v paradajkovej omáčke - A</t>
  </si>
  <si>
    <t>Tuniak kúsky v slnečnicovom oleji - A</t>
  </si>
  <si>
    <t>Tuniak kúsky vo vlastnej šťave A</t>
  </si>
  <si>
    <t>Uhorky sterilizované - A</t>
  </si>
  <si>
    <t>Detská výživa - A</t>
  </si>
  <si>
    <t>Džem Dia - A</t>
  </si>
  <si>
    <t>Olej repkový - A</t>
  </si>
  <si>
    <t>Olej s maslovou arómou - A</t>
  </si>
  <si>
    <t>Olej slnečnicový - A</t>
  </si>
  <si>
    <t>Olivový olej extra panenský - A</t>
  </si>
  <si>
    <t>Boloňská omáčka - B</t>
  </si>
  <si>
    <t>Cícer, sterilizovaný - B</t>
  </si>
  <si>
    <t>Červená repa strúhaná B</t>
  </si>
  <si>
    <t>Fazuľa červená sterilizovaná - B</t>
  </si>
  <si>
    <t xml:space="preserve">Fazuľové lusky/struky - B </t>
  </si>
  <si>
    <t>Hrášok - B</t>
  </si>
  <si>
    <t>Chren - B</t>
  </si>
  <si>
    <t>Kapusta kvasená - B</t>
  </si>
  <si>
    <t>Kukurica sladká - B</t>
  </si>
  <si>
    <t>Lečo sterilizované - B</t>
  </si>
  <si>
    <t>Mäsová konzerva - B</t>
  </si>
  <si>
    <t>Mrkva s hráškom - B</t>
  </si>
  <si>
    <t>Olivy čierne - B</t>
  </si>
  <si>
    <t>Olivy zelené - B</t>
  </si>
  <si>
    <t>Paprika kápia červená - B</t>
  </si>
  <si>
    <t>Paradajkový pretlak jednoduchý - B</t>
  </si>
  <si>
    <t>Paradajkový pretlak dvojitý - B</t>
  </si>
  <si>
    <t>Šampiňóny krájané - B</t>
  </si>
  <si>
    <t xml:space="preserve">Tuniak kúsky v paradajkovej omáčke - B </t>
  </si>
  <si>
    <t xml:space="preserve">Tuniak kúsky v slnečnicovom oleji - B </t>
  </si>
  <si>
    <t>Tuniak kúsky vo vlastnej šťave B</t>
  </si>
  <si>
    <t>Uhorky sterilizované - B</t>
  </si>
  <si>
    <t xml:space="preserve">Detská výživa - B </t>
  </si>
  <si>
    <t>Džem Dia - B</t>
  </si>
  <si>
    <t>Olej repkový - B</t>
  </si>
  <si>
    <t>Olej s maslovou arómou - B</t>
  </si>
  <si>
    <t>Olej slnečnicový - B</t>
  </si>
  <si>
    <t>Olivový olej extra panenský - B</t>
  </si>
  <si>
    <t>Hrášok - C</t>
  </si>
  <si>
    <t>Paprika kápia červená - C</t>
  </si>
  <si>
    <t>Tuniak kúsky v slnečnicovom oleji - C</t>
  </si>
  <si>
    <t>Olej repkový - C</t>
  </si>
  <si>
    <t>zloženie: zelenina viacdruhová v korenenom sladkokyslom náleve s cukrom a sladidlom, sterilizovaná, balenie min. 3000g max. 4000g</t>
  </si>
  <si>
    <t xml:space="preserve">Džem marhuľový </t>
  </si>
  <si>
    <t xml:space="preserve"> paradajková omáčka typu boloňská vyrobená z drvených paradajok, s obsahom oregana a cesnaku, určená na priame použitie alebo tepelnú úpravu, bez umelých farbív a konzervačných látok, balenie min. 1kg max. 2kg </t>
  </si>
  <si>
    <t>paradajková omáčka typu boloňská vyrobená z drvených paradajok, s obsahom oregana a cesnaku, určená na priame použitie alebo tepelnú úpravu, bez umelých farbív a konzervačných látok, balenie min. 400g max. 900 g</t>
  </si>
  <si>
    <t xml:space="preserve">sterilizovaný cícer v mierne slanom náleve, I. trieda kvality, podiel pevného podielu minimálne 60 % hmotnosti výrobku, bez konzervačných látok, gastro balenie s hmotnosťou  min. 4kg max. 5,5kg </t>
  </si>
  <si>
    <t>sterilizovaný cícer v mierne slanom náleve, I. trieda kvality, podiel pevného podielu minimálne 60 % hmotnosti výrobku, bez konzervačných látok,  bez konzervačných látok min. 350g ,max. 500g</t>
  </si>
  <si>
    <t>sterilizované bambusové výhonky krájané na plátky alebo kúsky, v pitnej vode, balené v skle, bez konzervačných látok, s podielom pevného podielu minimálne 55 % hmotnosti výrobku, balenie s hmotnosťou min. 200 g, max. 400 g</t>
  </si>
  <si>
    <t>sterilizovaná červená repa krájaná na kocky, v mierne sladkokyslom náleve, bez konzervačných látok, balenie s hmotnosťou min. 3000 g, max. 3500 g.</t>
  </si>
  <si>
    <t>sterilizovaná červená repa strúhaná, v mierne sladkokyslom náleve, bez konzervačných látok, balenie s hmotnosťou min. 660 g, max. 860 g.</t>
  </si>
  <si>
    <t>Červená repa strúhaná – B – sterilizovaná červená repa strúhaná, v mierne sladkokyslom náleve, bez konzervačných látok, balenie s hmotnosťou min. 300 g, max. 600 g.</t>
  </si>
  <si>
    <t>sterilizovaná červená repa krájaná na vlnkované plátky, v mierne sladkokyslom náleve, bez konzervačných látok, balenie s hmotnosťou min. 3000 g, max. 3500 g</t>
  </si>
  <si>
    <t>sterilizovaná červená repa v náleve s náhradným sladidlom, bez pridaného cukru, vhodná pre diabetickú alebo redukovanú stravu, balenie s hmotnosťou min. 640 g, max. 800 g.</t>
  </si>
  <si>
    <t>sterilizovaná biela kapusta v sladkokyslom náleve s náhradným sladidlom, bez pridaného cukru, vhodná pre diabetickú alebo redukovanú stravu, balenie s hmotnosťou min. 320 g, max. 600 g.</t>
  </si>
  <si>
    <t>sterilizovaná červená kapusta v sladkokyslom náleve, bez konzervačných látok, balenie s hmotnosťou min. 3000 g, max. 3500 g.</t>
  </si>
  <si>
    <t>sterilizovaná kvasená kapusta, balenie s hmotnosťou min. 500 g, max. 720 g.</t>
  </si>
  <si>
    <t>sterilizovaná kvasená kapusta, gastro balenie s hmotnosťou min. 3000 g, max. 3500 g.</t>
  </si>
  <si>
    <t>sterilizovaná bravčová nátierka vyrobená zo slaniny, bravčového mäsa, bravčových koží a bravčovej pečene, s celkovým obsahom bravčových surovín minimálne 76 % hmotnosti výrobku, určená na priamu konzumáciu, balenie s hmotnosťou min. 120 g, max. 140 g.</t>
  </si>
  <si>
    <t>sterilizovaná mäsovo-zeleninová nátierka vyrobená z bravčového mäsa, vaječnej zmesi, paradajkového pretlaku a zeleniny, určená na priamu konzumáciu, balenie s hmotnosťou min. 120 g, max. 140 g.</t>
  </si>
  <si>
    <t>sterilizovaná pečeňová nátierka vyrobená z bravčovej pečene, bravčového mäsa, bravčovej slaniny, vody, jedlej soli a zmesi korenín, s jemnou roztierateľnou konzistenciou, určená na priamu konzumáciu, balenie s hmotnosťou min. 120 g, max. 140 g.</t>
  </si>
  <si>
    <t xml:space="preserve">Džem ovocný s kúskami ovocia </t>
  </si>
  <si>
    <t>prírodné stolové sladidlo  určené na sladenie nápojov, pečenie a prípravu pokrmov, s obsahom sladidla 100 % xylitol, bez pridaného cukru, balenie s hmotnosťou min. 500 g, max. 1 kg</t>
  </si>
  <si>
    <t>uhorky 9- 12 cm v korenenom sladkokyslom náleve s cukrom a sladidlom balenie min. 3500g max. 5000g</t>
  </si>
  <si>
    <t>Celkom spolu:</t>
  </si>
  <si>
    <t>Názov zákazky: Zabezpečenie dodávok trvanlivých potravín pre organizácie BBSK v okrese DT LC PT_Výzva č. 180</t>
  </si>
  <si>
    <t>ZAVARANINY-PASTETY-RYBY-DT-LC-PT</t>
  </si>
  <si>
    <t>VYZIVA-DZEM-KOMPOT-DT-LC-PT</t>
  </si>
  <si>
    <t>OLEJ-OCOT-DT-LC-PT</t>
  </si>
  <si>
    <t>Uhorky kyslé  - B</t>
  </si>
  <si>
    <t>Uhorky kyslé  - A</t>
  </si>
  <si>
    <r>
      <t xml:space="preserve">spracovaná sterilizovaná zelenina viacdruhová, karotka min. 40 %, hrášok min. 33 % balenie min. 2000g </t>
    </r>
    <r>
      <rPr>
        <sz val="11"/>
        <color rgb="FFFF0000"/>
        <rFont val="Aptos Narrow"/>
        <family val="2"/>
      </rPr>
      <t>max. 3500g</t>
    </r>
  </si>
  <si>
    <r>
      <t>Paradajkový pretlak jednoduchý, vyrobený z paradajok, s obsahom prírodnej paradajkovej sušiny min. 12 % max. 20% bez prídavku škrobu, gastrobalenie min. 1000g g</t>
    </r>
    <r>
      <rPr>
        <sz val="11"/>
        <color rgb="FFFF0000"/>
        <rFont val="Aptos Narrow"/>
        <family val="2"/>
      </rPr>
      <t xml:space="preserve"> max. 3600g</t>
    </r>
  </si>
  <si>
    <r>
      <t>sterilizovaný ovocný kompót z jahôd v sladkom náleve, s podielom pevného podielu (ovocia) minimálne 50 % hmotnosti výrobku, bez konzervačných látok, balenie s hmotnosťou</t>
    </r>
    <r>
      <rPr>
        <sz val="11"/>
        <color rgb="FFFF0000"/>
        <rFont val="Aptos Narrow"/>
        <family val="2"/>
      </rPr>
      <t xml:space="preserve"> min. 400 g,</t>
    </r>
    <r>
      <rPr>
        <sz val="11"/>
        <color rgb="FF000000"/>
        <rFont val="Aptos Narrow"/>
        <family val="2"/>
      </rPr>
      <t xml:space="preserve"> max. 900 g.</t>
    </r>
  </si>
  <si>
    <r>
      <t xml:space="preserve">sterilizovaný ovocný kompót z mandarínok v mierne sladkom náleve, s podielom pevného podielu (ovocia) minimálne 50 % hmotnosti výrobku, bez konzervačných látok, balenie s hmotnosťou </t>
    </r>
    <r>
      <rPr>
        <sz val="11"/>
        <color rgb="FFFF0000"/>
        <rFont val="Aptos Narrow"/>
        <family val="2"/>
      </rPr>
      <t>min. 2600 g,</t>
    </r>
    <r>
      <rPr>
        <sz val="11"/>
        <color rgb="FF000000"/>
        <rFont val="Aptos Narrow"/>
        <family val="2"/>
      </rPr>
      <t xml:space="preserve"> max. 3800 g</t>
    </r>
  </si>
  <si>
    <r>
      <t xml:space="preserve">sterilizovaný ovocný kompót z odkôstkovaných višní, s podielom pevného podielu (ovocia) minimálne 50 % hmotnosti výrobku, bez konzervačných látok, balenie s hmotnosťou min. 3000 g, max. </t>
    </r>
    <r>
      <rPr>
        <sz val="11"/>
        <color rgb="FFFF0000"/>
        <rFont val="Aptos Narrow"/>
        <family val="2"/>
      </rPr>
      <t>3600 g</t>
    </r>
  </si>
  <si>
    <r>
      <t xml:space="preserve">jedlý mak určený na pekárske a cukrárske použitie, balenie s hmotnosťou min. 150 g, max. </t>
    </r>
    <r>
      <rPr>
        <sz val="11"/>
        <color rgb="FFFF0000"/>
        <rFont val="Aptos Narrow"/>
        <family val="2"/>
      </rPr>
      <t>250 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</si>
</sst>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Aptos Narrow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Aptos Narrow"/>
      <family val="2"/>
    </font>
    <font>
      <b/>
      <sz val="11"/>
      <color rgb="FFFF0000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color rgb="FF000000"/>
      <name val="Aptos Narrow"/>
      <family val="2"/>
    </font>
    <font>
      <sz val="18"/>
      <color rgb="FF000000"/>
      <name val="Aptos Narrow"/>
      <family val="2"/>
    </font>
    <font>
      <b/>
      <sz val="18"/>
      <color rgb="FF000000"/>
      <name val="Aptos Narrow"/>
      <family val="2"/>
    </font>
    <font>
      <sz val="11"/>
      <color rgb="FFFF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C1F0C8"/>
        <bgColor rgb="FFC1F0C8"/>
      </patternFill>
    </fill>
    <fill>
      <patternFill patternType="solid">
        <fgColor rgb="FFDAE9F8"/>
        <bgColor rgb="FFDAE9F8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rgb="FFC1F0C8"/>
      </patternFill>
    </fill>
    <fill>
      <patternFill patternType="solid">
        <fgColor theme="3" tint="0.89999084444715716"/>
        <bgColor rgb="FFDAE9F8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Protection="1">
      <protection locked="0"/>
    </xf>
    <xf numFmtId="0" fontId="4" fillId="7" borderId="2" xfId="0" applyFont="1" applyFill="1" applyBorder="1" applyAlignment="1" applyProtection="1">
      <alignment wrapText="1"/>
      <protection locked="0"/>
    </xf>
    <xf numFmtId="0" fontId="5" fillId="7" borderId="3" xfId="0" applyFont="1" applyFill="1" applyBorder="1" applyProtection="1">
      <protection locked="0"/>
    </xf>
    <xf numFmtId="0" fontId="4" fillId="7" borderId="4" xfId="0" applyFont="1" applyFill="1" applyBorder="1" applyProtection="1">
      <protection locked="0"/>
    </xf>
    <xf numFmtId="0" fontId="5" fillId="7" borderId="5" xfId="0" applyFont="1" applyFill="1" applyBorder="1" applyProtection="1">
      <protection locked="0"/>
    </xf>
    <xf numFmtId="0" fontId="4" fillId="7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6" borderId="1" xfId="0" applyFont="1" applyFill="1" applyBorder="1" applyProtection="1">
      <protection locked="0"/>
    </xf>
    <xf numFmtId="0" fontId="0" fillId="4" borderId="0" xfId="0" applyFill="1" applyProtection="1">
      <protection locked="0"/>
    </xf>
    <xf numFmtId="0" fontId="7" fillId="0" borderId="0" xfId="0" applyFont="1" applyProtection="1"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0" fontId="4" fillId="7" borderId="7" xfId="0" applyFont="1" applyFill="1" applyBorder="1" applyAlignment="1" applyProtection="1">
      <alignment horizontal="left" wrapText="1"/>
      <protection locked="0"/>
    </xf>
    <xf numFmtId="0" fontId="5" fillId="7" borderId="6" xfId="0" applyFont="1" applyFill="1" applyBorder="1" applyAlignment="1" applyProtection="1">
      <alignment horizontal="center"/>
      <protection locked="0"/>
    </xf>
    <xf numFmtId="0" fontId="5" fillId="7" borderId="8" xfId="0" applyFont="1" applyFill="1" applyBorder="1" applyAlignment="1" applyProtection="1">
      <alignment horizontal="center"/>
      <protection locked="0"/>
    </xf>
    <xf numFmtId="0" fontId="6" fillId="0" borderId="0" xfId="0" applyFont="1" applyProtection="1"/>
    <xf numFmtId="0" fontId="6" fillId="8" borderId="1" xfId="0" applyFont="1" applyFill="1" applyBorder="1" applyProtection="1"/>
    <xf numFmtId="0" fontId="1" fillId="0" borderId="1" xfId="0" applyFont="1" applyBorder="1" applyProtection="1"/>
    <xf numFmtId="0" fontId="0" fillId="0" borderId="1" xfId="0" applyBorder="1" applyProtection="1"/>
    <xf numFmtId="0" fontId="0" fillId="4" borderId="1" xfId="0" applyFill="1" applyBorder="1" applyProtection="1"/>
    <xf numFmtId="0" fontId="7" fillId="0" borderId="0" xfId="0" applyFont="1" applyProtection="1"/>
    <xf numFmtId="0" fontId="3" fillId="0" borderId="0" xfId="0" applyFont="1" applyProtection="1"/>
    <xf numFmtId="0" fontId="0" fillId="0" borderId="0" xfId="0" applyProtection="1"/>
    <xf numFmtId="0" fontId="0" fillId="0" borderId="1" xfId="0" applyBorder="1" applyAlignment="1" applyProtection="1">
      <alignment horizontal="left" wrapText="1"/>
    </xf>
    <xf numFmtId="0" fontId="0" fillId="4" borderId="1" xfId="0" applyFill="1" applyBorder="1" applyAlignment="1" applyProtection="1">
      <alignment horizontal="left" wrapText="1"/>
    </xf>
    <xf numFmtId="0" fontId="0" fillId="0" borderId="1" xfId="0" applyBorder="1" applyAlignment="1" applyProtection="1">
      <alignment wrapText="1"/>
    </xf>
    <xf numFmtId="0" fontId="0" fillId="0" borderId="0" xfId="0" applyAlignment="1" applyProtection="1">
      <alignment horizontal="left"/>
    </xf>
    <xf numFmtId="0" fontId="6" fillId="8" borderId="1" xfId="0" applyFont="1" applyFill="1" applyBorder="1" applyAlignment="1" applyProtection="1">
      <alignment horizontal="left"/>
    </xf>
    <xf numFmtId="0" fontId="0" fillId="0" borderId="10" xfId="0" applyBorder="1" applyAlignment="1" applyProtection="1">
      <alignment horizontal="left"/>
    </xf>
    <xf numFmtId="0" fontId="0" fillId="0" borderId="11" xfId="0" applyBorder="1" applyAlignment="1" applyProtection="1">
      <alignment horizontal="left"/>
    </xf>
    <xf numFmtId="0" fontId="0" fillId="0" borderId="12" xfId="0" applyBorder="1" applyAlignment="1" applyProtection="1">
      <alignment horizontal="left"/>
    </xf>
    <xf numFmtId="0" fontId="7" fillId="0" borderId="0" xfId="0" applyFont="1" applyAlignment="1" applyProtection="1">
      <alignment horizontal="left"/>
    </xf>
    <xf numFmtId="0" fontId="1" fillId="4" borderId="1" xfId="0" applyFont="1" applyFill="1" applyBorder="1" applyProtection="1"/>
    <xf numFmtId="0" fontId="8" fillId="8" borderId="0" xfId="0" applyFont="1" applyFill="1" applyProtection="1"/>
    <xf numFmtId="0" fontId="7" fillId="0" borderId="9" xfId="0" applyFont="1" applyBorder="1" applyProtection="1"/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1F2ED-F74E-4E2C-8D4A-1118B2ABBD59}">
  <dimension ref="A1:R229"/>
  <sheetViews>
    <sheetView tabSelected="1" topLeftCell="A178" zoomScale="61" zoomScaleNormal="61" workbookViewId="0">
      <selection activeCell="R178" activeCellId="6" sqref="A1:A1048576 B1:B1048576 J1:J1048576 K1:K1048576 P1:P1048576 Q1:Q1048576 R1:R1048576"/>
    </sheetView>
  </sheetViews>
  <sheetFormatPr defaultRowHeight="14.4" x14ac:dyDescent="0.3"/>
  <cols>
    <col min="1" max="1" width="55.6640625" style="29" bestFit="1" customWidth="1"/>
    <col min="2" max="2" width="26.88671875" style="29" customWidth="1"/>
    <col min="3" max="3" width="34.88671875" style="1" hidden="1" customWidth="1"/>
    <col min="4" max="4" width="14.88671875" style="1" bestFit="1" customWidth="1"/>
    <col min="5" max="5" width="38.21875" style="1" customWidth="1"/>
    <col min="6" max="6" width="36" style="1" bestFit="1" customWidth="1"/>
    <col min="7" max="8" width="14.88671875" style="1" bestFit="1" customWidth="1"/>
    <col min="9" max="9" width="14" style="1" hidden="1" customWidth="1"/>
    <col min="10" max="10" width="12.33203125" style="33" customWidth="1"/>
    <col min="11" max="11" width="7.88671875" style="29" customWidth="1"/>
    <col min="12" max="12" width="15.33203125" style="1" bestFit="1" customWidth="1"/>
    <col min="13" max="13" width="14.88671875" style="1" bestFit="1" customWidth="1"/>
    <col min="14" max="15" width="15.33203125" style="1" bestFit="1" customWidth="1"/>
    <col min="16" max="16" width="11.6640625" style="29" bestFit="1" customWidth="1"/>
    <col min="17" max="18" width="18.5546875" style="29" bestFit="1" customWidth="1"/>
    <col min="19" max="19" width="9.109375" style="1" customWidth="1"/>
    <col min="20" max="16384" width="8.88671875" style="1"/>
  </cols>
  <sheetData>
    <row r="1" spans="1:18" ht="18" x14ac:dyDescent="0.35">
      <c r="A1" s="22" t="s">
        <v>449</v>
      </c>
    </row>
    <row r="3" spans="1:18" ht="37.5" customHeight="1" x14ac:dyDescent="0.35">
      <c r="A3" s="23" t="s">
        <v>0</v>
      </c>
      <c r="B3" s="23" t="s">
        <v>8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34" t="s">
        <v>9</v>
      </c>
      <c r="K3" s="23" t="s">
        <v>10</v>
      </c>
      <c r="L3" s="11" t="s">
        <v>11</v>
      </c>
      <c r="M3" s="11" t="s">
        <v>12</v>
      </c>
      <c r="N3" s="11" t="s">
        <v>13</v>
      </c>
      <c r="O3" s="11" t="s">
        <v>14</v>
      </c>
      <c r="P3" s="23" t="s">
        <v>15</v>
      </c>
      <c r="Q3" s="23" t="s">
        <v>16</v>
      </c>
      <c r="R3" s="23" t="s">
        <v>17</v>
      </c>
    </row>
    <row r="4" spans="1:18" ht="86.4" x14ac:dyDescent="0.3">
      <c r="A4" s="24" t="s">
        <v>220</v>
      </c>
      <c r="B4" s="30" t="s">
        <v>219</v>
      </c>
      <c r="C4" s="12" t="s">
        <v>450</v>
      </c>
      <c r="D4" s="7" t="s">
        <v>18</v>
      </c>
      <c r="E4" s="7" t="s">
        <v>18</v>
      </c>
      <c r="F4" s="13" t="s">
        <v>19</v>
      </c>
      <c r="G4" s="7" t="s">
        <v>18</v>
      </c>
      <c r="H4" s="7" t="s">
        <v>18</v>
      </c>
      <c r="I4" s="12" t="s">
        <v>20</v>
      </c>
      <c r="J4" s="35">
        <v>5</v>
      </c>
      <c r="K4" s="24" t="s">
        <v>21</v>
      </c>
      <c r="L4" s="8" t="s">
        <v>18</v>
      </c>
      <c r="M4" s="7" t="s">
        <v>18</v>
      </c>
      <c r="N4" s="8" t="s">
        <v>18</v>
      </c>
      <c r="O4" s="8" t="s">
        <v>18</v>
      </c>
      <c r="P4" s="25" t="e">
        <f>N4*(1+O4/100)</f>
        <v>#VALUE!</v>
      </c>
      <c r="Q4" s="25" t="e">
        <f>N4*J4</f>
        <v>#VALUE!</v>
      </c>
      <c r="R4" s="25" t="e">
        <f>P4*J4</f>
        <v>#VALUE!</v>
      </c>
    </row>
    <row r="5" spans="1:18" ht="115.2" x14ac:dyDescent="0.3">
      <c r="A5" s="25" t="s">
        <v>22</v>
      </c>
      <c r="B5" s="30" t="s">
        <v>432</v>
      </c>
      <c r="C5" s="12" t="s">
        <v>450</v>
      </c>
      <c r="D5" s="7" t="s">
        <v>18</v>
      </c>
      <c r="E5" s="7" t="s">
        <v>18</v>
      </c>
      <c r="F5" s="13" t="s">
        <v>19</v>
      </c>
      <c r="G5" s="7" t="s">
        <v>18</v>
      </c>
      <c r="H5" s="7" t="s">
        <v>18</v>
      </c>
      <c r="I5" s="12" t="s">
        <v>20</v>
      </c>
      <c r="J5" s="36">
        <v>5</v>
      </c>
      <c r="K5" s="24" t="s">
        <v>21</v>
      </c>
      <c r="L5" s="8" t="s">
        <v>18</v>
      </c>
      <c r="M5" s="7" t="s">
        <v>18</v>
      </c>
      <c r="N5" s="8" t="s">
        <v>18</v>
      </c>
      <c r="O5" s="8" t="s">
        <v>18</v>
      </c>
      <c r="P5" s="25" t="e">
        <f t="shared" ref="P5:P68" si="0">N5*(1+O5/100)</f>
        <v>#VALUE!</v>
      </c>
      <c r="Q5" s="25" t="e">
        <f t="shared" ref="Q5:Q68" si="1">N5*J5</f>
        <v>#VALUE!</v>
      </c>
      <c r="R5" s="25" t="e">
        <f t="shared" ref="R5:R68" si="2">P5*J5</f>
        <v>#VALUE!</v>
      </c>
    </row>
    <row r="6" spans="1:18" ht="115.2" x14ac:dyDescent="0.3">
      <c r="A6" s="25" t="s">
        <v>366</v>
      </c>
      <c r="B6" s="30" t="s">
        <v>428</v>
      </c>
      <c r="C6" s="12" t="s">
        <v>450</v>
      </c>
      <c r="D6" s="7" t="s">
        <v>18</v>
      </c>
      <c r="E6" s="7" t="s">
        <v>18</v>
      </c>
      <c r="F6" s="13" t="s">
        <v>19</v>
      </c>
      <c r="G6" s="7" t="s">
        <v>18</v>
      </c>
      <c r="H6" s="7" t="s">
        <v>18</v>
      </c>
      <c r="I6" s="12" t="s">
        <v>20</v>
      </c>
      <c r="J6" s="36">
        <v>5</v>
      </c>
      <c r="K6" s="24" t="s">
        <v>21</v>
      </c>
      <c r="L6" s="8" t="s">
        <v>18</v>
      </c>
      <c r="M6" s="7" t="s">
        <v>18</v>
      </c>
      <c r="N6" s="8" t="s">
        <v>18</v>
      </c>
      <c r="O6" s="8" t="s">
        <v>18</v>
      </c>
      <c r="P6" s="25" t="e">
        <f t="shared" si="0"/>
        <v>#VALUE!</v>
      </c>
      <c r="Q6" s="25" t="e">
        <f t="shared" si="1"/>
        <v>#VALUE!</v>
      </c>
      <c r="R6" s="25" t="e">
        <f t="shared" si="2"/>
        <v>#VALUE!</v>
      </c>
    </row>
    <row r="7" spans="1:18" ht="115.2" x14ac:dyDescent="0.3">
      <c r="A7" s="25" t="s">
        <v>394</v>
      </c>
      <c r="B7" s="30" t="s">
        <v>429</v>
      </c>
      <c r="C7" s="12" t="s">
        <v>450</v>
      </c>
      <c r="D7" s="7" t="s">
        <v>18</v>
      </c>
      <c r="E7" s="7" t="s">
        <v>18</v>
      </c>
      <c r="F7" s="13" t="s">
        <v>19</v>
      </c>
      <c r="G7" s="7" t="s">
        <v>18</v>
      </c>
      <c r="H7" s="7" t="s">
        <v>18</v>
      </c>
      <c r="I7" s="12" t="s">
        <v>20</v>
      </c>
      <c r="J7" s="36">
        <v>5</v>
      </c>
      <c r="K7" s="24" t="s">
        <v>21</v>
      </c>
      <c r="L7" s="8" t="s">
        <v>18</v>
      </c>
      <c r="M7" s="7" t="s">
        <v>18</v>
      </c>
      <c r="N7" s="8" t="s">
        <v>18</v>
      </c>
      <c r="O7" s="8" t="s">
        <v>18</v>
      </c>
      <c r="P7" s="25" t="e">
        <f t="shared" si="0"/>
        <v>#VALUE!</v>
      </c>
      <c r="Q7" s="25" t="e">
        <f t="shared" si="1"/>
        <v>#VALUE!</v>
      </c>
      <c r="R7" s="25" t="e">
        <f t="shared" si="2"/>
        <v>#VALUE!</v>
      </c>
    </row>
    <row r="8" spans="1:18" ht="115.2" x14ac:dyDescent="0.3">
      <c r="A8" s="25" t="s">
        <v>367</v>
      </c>
      <c r="B8" s="30" t="s">
        <v>430</v>
      </c>
      <c r="C8" s="12" t="s">
        <v>450</v>
      </c>
      <c r="D8" s="7" t="s">
        <v>18</v>
      </c>
      <c r="E8" s="7" t="s">
        <v>18</v>
      </c>
      <c r="F8" s="13" t="s">
        <v>19</v>
      </c>
      <c r="G8" s="7" t="s">
        <v>18</v>
      </c>
      <c r="H8" s="7" t="s">
        <v>18</v>
      </c>
      <c r="I8" s="12" t="s">
        <v>20</v>
      </c>
      <c r="J8" s="36">
        <v>25</v>
      </c>
      <c r="K8" s="24" t="s">
        <v>21</v>
      </c>
      <c r="L8" s="8" t="s">
        <v>18</v>
      </c>
      <c r="M8" s="7" t="s">
        <v>18</v>
      </c>
      <c r="N8" s="8" t="s">
        <v>18</v>
      </c>
      <c r="O8" s="8" t="s">
        <v>18</v>
      </c>
      <c r="P8" s="25" t="e">
        <f t="shared" si="0"/>
        <v>#VALUE!</v>
      </c>
      <c r="Q8" s="25" t="e">
        <f t="shared" si="1"/>
        <v>#VALUE!</v>
      </c>
      <c r="R8" s="25" t="e">
        <f t="shared" si="2"/>
        <v>#VALUE!</v>
      </c>
    </row>
    <row r="9" spans="1:18" ht="100.8" x14ac:dyDescent="0.3">
      <c r="A9" s="25" t="s">
        <v>395</v>
      </c>
      <c r="B9" s="30" t="s">
        <v>431</v>
      </c>
      <c r="C9" s="12" t="s">
        <v>450</v>
      </c>
      <c r="D9" s="7" t="s">
        <v>18</v>
      </c>
      <c r="E9" s="7" t="s">
        <v>18</v>
      </c>
      <c r="F9" s="13" t="s">
        <v>19</v>
      </c>
      <c r="G9" s="7" t="s">
        <v>18</v>
      </c>
      <c r="H9" s="7" t="s">
        <v>18</v>
      </c>
      <c r="I9" s="12" t="s">
        <v>20</v>
      </c>
      <c r="J9" s="36">
        <v>25</v>
      </c>
      <c r="K9" s="24" t="s">
        <v>21</v>
      </c>
      <c r="L9" s="8" t="s">
        <v>18</v>
      </c>
      <c r="M9" s="7" t="s">
        <v>18</v>
      </c>
      <c r="N9" s="8" t="s">
        <v>18</v>
      </c>
      <c r="O9" s="8" t="s">
        <v>18</v>
      </c>
      <c r="P9" s="25" t="e">
        <f t="shared" si="0"/>
        <v>#VALUE!</v>
      </c>
      <c r="Q9" s="25" t="e">
        <f t="shared" si="1"/>
        <v>#VALUE!</v>
      </c>
      <c r="R9" s="25" t="e">
        <f t="shared" si="2"/>
        <v>#VALUE!</v>
      </c>
    </row>
    <row r="10" spans="1:18" ht="72" x14ac:dyDescent="0.3">
      <c r="A10" s="25" t="s">
        <v>23</v>
      </c>
      <c r="B10" s="30" t="s">
        <v>426</v>
      </c>
      <c r="C10" s="12" t="s">
        <v>450</v>
      </c>
      <c r="D10" s="7" t="s">
        <v>18</v>
      </c>
      <c r="E10" s="7" t="s">
        <v>18</v>
      </c>
      <c r="F10" s="13" t="s">
        <v>19</v>
      </c>
      <c r="G10" s="7" t="s">
        <v>18</v>
      </c>
      <c r="H10" s="7" t="s">
        <v>18</v>
      </c>
      <c r="I10" s="12" t="s">
        <v>20</v>
      </c>
      <c r="J10" s="36">
        <v>10</v>
      </c>
      <c r="K10" s="24" t="s">
        <v>21</v>
      </c>
      <c r="L10" s="8" t="s">
        <v>18</v>
      </c>
      <c r="M10" s="7" t="s">
        <v>18</v>
      </c>
      <c r="N10" s="8" t="s">
        <v>18</v>
      </c>
      <c r="O10" s="8" t="s">
        <v>18</v>
      </c>
      <c r="P10" s="25" t="e">
        <f t="shared" si="0"/>
        <v>#VALUE!</v>
      </c>
      <c r="Q10" s="25" t="e">
        <f t="shared" si="1"/>
        <v>#VALUE!</v>
      </c>
      <c r="R10" s="25" t="e">
        <f t="shared" si="2"/>
        <v>#VALUE!</v>
      </c>
    </row>
    <row r="11" spans="1:18" ht="72" x14ac:dyDescent="0.3">
      <c r="A11" s="25" t="s">
        <v>24</v>
      </c>
      <c r="B11" s="30" t="s">
        <v>25</v>
      </c>
      <c r="C11" s="12" t="s">
        <v>450</v>
      </c>
      <c r="D11" s="7" t="s">
        <v>18</v>
      </c>
      <c r="E11" s="7" t="s">
        <v>18</v>
      </c>
      <c r="F11" s="13" t="s">
        <v>19</v>
      </c>
      <c r="G11" s="7" t="s">
        <v>18</v>
      </c>
      <c r="H11" s="7" t="s">
        <v>18</v>
      </c>
      <c r="I11" s="12" t="s">
        <v>20</v>
      </c>
      <c r="J11" s="36">
        <v>10</v>
      </c>
      <c r="K11" s="24" t="s">
        <v>21</v>
      </c>
      <c r="L11" s="8" t="s">
        <v>18</v>
      </c>
      <c r="M11" s="7" t="s">
        <v>18</v>
      </c>
      <c r="N11" s="8" t="s">
        <v>18</v>
      </c>
      <c r="O11" s="8" t="s">
        <v>18</v>
      </c>
      <c r="P11" s="25" t="e">
        <f t="shared" si="0"/>
        <v>#VALUE!</v>
      </c>
      <c r="Q11" s="25" t="e">
        <f t="shared" si="1"/>
        <v>#VALUE!</v>
      </c>
      <c r="R11" s="25" t="e">
        <f t="shared" si="2"/>
        <v>#VALUE!</v>
      </c>
    </row>
    <row r="12" spans="1:18" ht="86.4" x14ac:dyDescent="0.3">
      <c r="A12" s="25" t="s">
        <v>26</v>
      </c>
      <c r="B12" s="30" t="s">
        <v>433</v>
      </c>
      <c r="C12" s="12" t="s">
        <v>450</v>
      </c>
      <c r="D12" s="7" t="s">
        <v>18</v>
      </c>
      <c r="E12" s="7" t="s">
        <v>18</v>
      </c>
      <c r="F12" s="13" t="s">
        <v>19</v>
      </c>
      <c r="G12" s="7" t="s">
        <v>18</v>
      </c>
      <c r="H12" s="7" t="s">
        <v>18</v>
      </c>
      <c r="I12" s="12" t="s">
        <v>20</v>
      </c>
      <c r="J12" s="36">
        <v>150</v>
      </c>
      <c r="K12" s="24" t="s">
        <v>21</v>
      </c>
      <c r="L12" s="8" t="s">
        <v>18</v>
      </c>
      <c r="M12" s="7" t="s">
        <v>18</v>
      </c>
      <c r="N12" s="8" t="s">
        <v>18</v>
      </c>
      <c r="O12" s="8" t="s">
        <v>18</v>
      </c>
      <c r="P12" s="25" t="e">
        <f t="shared" si="0"/>
        <v>#VALUE!</v>
      </c>
      <c r="Q12" s="25" t="e">
        <f t="shared" si="1"/>
        <v>#VALUE!</v>
      </c>
      <c r="R12" s="25" t="e">
        <f t="shared" si="2"/>
        <v>#VALUE!</v>
      </c>
    </row>
    <row r="13" spans="1:18" ht="86.4" x14ac:dyDescent="0.3">
      <c r="A13" s="25" t="s">
        <v>368</v>
      </c>
      <c r="B13" s="30" t="s">
        <v>434</v>
      </c>
      <c r="C13" s="12" t="s">
        <v>450</v>
      </c>
      <c r="D13" s="7" t="s">
        <v>18</v>
      </c>
      <c r="E13" s="7" t="s">
        <v>18</v>
      </c>
      <c r="F13" s="13" t="s">
        <v>19</v>
      </c>
      <c r="G13" s="7" t="s">
        <v>18</v>
      </c>
      <c r="H13" s="7" t="s">
        <v>18</v>
      </c>
      <c r="I13" s="12" t="s">
        <v>20</v>
      </c>
      <c r="J13" s="36">
        <v>100</v>
      </c>
      <c r="K13" s="24" t="s">
        <v>21</v>
      </c>
      <c r="L13" s="8" t="s">
        <v>18</v>
      </c>
      <c r="M13" s="7" t="s">
        <v>18</v>
      </c>
      <c r="N13" s="8" t="s">
        <v>18</v>
      </c>
      <c r="O13" s="8" t="s">
        <v>18</v>
      </c>
      <c r="P13" s="25" t="e">
        <f t="shared" si="0"/>
        <v>#VALUE!</v>
      </c>
      <c r="Q13" s="25" t="e">
        <f t="shared" si="1"/>
        <v>#VALUE!</v>
      </c>
      <c r="R13" s="25" t="e">
        <f t="shared" si="2"/>
        <v>#VALUE!</v>
      </c>
    </row>
    <row r="14" spans="1:18" ht="100.8" x14ac:dyDescent="0.3">
      <c r="A14" s="25" t="s">
        <v>396</v>
      </c>
      <c r="B14" s="30" t="s">
        <v>435</v>
      </c>
      <c r="C14" s="12" t="s">
        <v>450</v>
      </c>
      <c r="D14" s="7" t="s">
        <v>18</v>
      </c>
      <c r="E14" s="7" t="s">
        <v>18</v>
      </c>
      <c r="F14" s="13" t="s">
        <v>19</v>
      </c>
      <c r="G14" s="7" t="s">
        <v>18</v>
      </c>
      <c r="H14" s="7" t="s">
        <v>18</v>
      </c>
      <c r="I14" s="12" t="s">
        <v>20</v>
      </c>
      <c r="J14" s="36">
        <v>100</v>
      </c>
      <c r="K14" s="24" t="s">
        <v>21</v>
      </c>
      <c r="L14" s="8" t="s">
        <v>18</v>
      </c>
      <c r="M14" s="7" t="s">
        <v>18</v>
      </c>
      <c r="N14" s="8" t="s">
        <v>18</v>
      </c>
      <c r="O14" s="8" t="s">
        <v>18</v>
      </c>
      <c r="P14" s="25" t="e">
        <f t="shared" si="0"/>
        <v>#VALUE!</v>
      </c>
      <c r="Q14" s="25" t="e">
        <f t="shared" si="1"/>
        <v>#VALUE!</v>
      </c>
      <c r="R14" s="25" t="e">
        <f t="shared" si="2"/>
        <v>#VALUE!</v>
      </c>
    </row>
    <row r="15" spans="1:18" ht="86.4" x14ac:dyDescent="0.3">
      <c r="A15" s="25" t="s">
        <v>27</v>
      </c>
      <c r="B15" s="30" t="s">
        <v>436</v>
      </c>
      <c r="C15" s="12" t="s">
        <v>450</v>
      </c>
      <c r="D15" s="7" t="s">
        <v>18</v>
      </c>
      <c r="E15" s="7" t="s">
        <v>18</v>
      </c>
      <c r="F15" s="13" t="s">
        <v>19</v>
      </c>
      <c r="G15" s="7" t="s">
        <v>18</v>
      </c>
      <c r="H15" s="7" t="s">
        <v>18</v>
      </c>
      <c r="I15" s="12" t="s">
        <v>20</v>
      </c>
      <c r="J15" s="36">
        <v>100</v>
      </c>
      <c r="K15" s="24" t="s">
        <v>21</v>
      </c>
      <c r="L15" s="8" t="s">
        <v>18</v>
      </c>
      <c r="M15" s="7" t="s">
        <v>18</v>
      </c>
      <c r="N15" s="8" t="s">
        <v>18</v>
      </c>
      <c r="O15" s="8" t="s">
        <v>18</v>
      </c>
      <c r="P15" s="25" t="e">
        <f t="shared" si="0"/>
        <v>#VALUE!</v>
      </c>
      <c r="Q15" s="25" t="e">
        <f t="shared" si="1"/>
        <v>#VALUE!</v>
      </c>
      <c r="R15" s="25" t="e">
        <f t="shared" si="2"/>
        <v>#VALUE!</v>
      </c>
    </row>
    <row r="16" spans="1:18" ht="100.8" x14ac:dyDescent="0.3">
      <c r="A16" s="25" t="s">
        <v>28</v>
      </c>
      <c r="B16" s="30" t="s">
        <v>437</v>
      </c>
      <c r="C16" s="12" t="s">
        <v>450</v>
      </c>
      <c r="D16" s="7" t="s">
        <v>18</v>
      </c>
      <c r="E16" s="7" t="s">
        <v>18</v>
      </c>
      <c r="F16" s="13" t="s">
        <v>19</v>
      </c>
      <c r="G16" s="7" t="s">
        <v>18</v>
      </c>
      <c r="H16" s="7" t="s">
        <v>18</v>
      </c>
      <c r="I16" s="12" t="s">
        <v>20</v>
      </c>
      <c r="J16" s="36">
        <v>10</v>
      </c>
      <c r="K16" s="24" t="s">
        <v>21</v>
      </c>
      <c r="L16" s="8" t="s">
        <v>18</v>
      </c>
      <c r="M16" s="7" t="s">
        <v>18</v>
      </c>
      <c r="N16" s="8" t="s">
        <v>18</v>
      </c>
      <c r="O16" s="8" t="s">
        <v>18</v>
      </c>
      <c r="P16" s="25" t="e">
        <f t="shared" si="0"/>
        <v>#VALUE!</v>
      </c>
      <c r="Q16" s="25" t="e">
        <f t="shared" si="1"/>
        <v>#VALUE!</v>
      </c>
      <c r="R16" s="25" t="e">
        <f t="shared" si="2"/>
        <v>#VALUE!</v>
      </c>
    </row>
    <row r="17" spans="1:18" ht="43.2" x14ac:dyDescent="0.3">
      <c r="A17" s="25" t="s">
        <v>29</v>
      </c>
      <c r="B17" s="30" t="s">
        <v>30</v>
      </c>
      <c r="C17" s="12" t="s">
        <v>450</v>
      </c>
      <c r="D17" s="7" t="s">
        <v>18</v>
      </c>
      <c r="E17" s="7" t="s">
        <v>18</v>
      </c>
      <c r="F17" s="13" t="s">
        <v>19</v>
      </c>
      <c r="G17" s="7" t="s">
        <v>18</v>
      </c>
      <c r="H17" s="7" t="s">
        <v>18</v>
      </c>
      <c r="I17" s="12" t="s">
        <v>20</v>
      </c>
      <c r="J17" s="36">
        <v>25</v>
      </c>
      <c r="K17" s="24" t="s">
        <v>21</v>
      </c>
      <c r="L17" s="8" t="s">
        <v>18</v>
      </c>
      <c r="M17" s="7" t="s">
        <v>18</v>
      </c>
      <c r="N17" s="8" t="s">
        <v>18</v>
      </c>
      <c r="O17" s="8" t="s">
        <v>18</v>
      </c>
      <c r="P17" s="25" t="e">
        <f t="shared" si="0"/>
        <v>#VALUE!</v>
      </c>
      <c r="Q17" s="25" t="e">
        <f t="shared" si="1"/>
        <v>#VALUE!</v>
      </c>
      <c r="R17" s="25" t="e">
        <f t="shared" si="2"/>
        <v>#VALUE!</v>
      </c>
    </row>
    <row r="18" spans="1:18" ht="43.2" x14ac:dyDescent="0.3">
      <c r="A18" s="25" t="s">
        <v>369</v>
      </c>
      <c r="B18" s="30" t="s">
        <v>31</v>
      </c>
      <c r="C18" s="12" t="s">
        <v>450</v>
      </c>
      <c r="D18" s="7" t="s">
        <v>18</v>
      </c>
      <c r="E18" s="7" t="s">
        <v>18</v>
      </c>
      <c r="F18" s="13" t="s">
        <v>19</v>
      </c>
      <c r="G18" s="7" t="s">
        <v>18</v>
      </c>
      <c r="H18" s="7" t="s">
        <v>18</v>
      </c>
      <c r="I18" s="12" t="s">
        <v>20</v>
      </c>
      <c r="J18" s="33">
        <v>25</v>
      </c>
      <c r="K18" s="24" t="s">
        <v>21</v>
      </c>
      <c r="L18" s="8" t="s">
        <v>18</v>
      </c>
      <c r="M18" s="7" t="s">
        <v>18</v>
      </c>
      <c r="N18" s="8" t="s">
        <v>18</v>
      </c>
      <c r="O18" s="8" t="s">
        <v>18</v>
      </c>
      <c r="P18" s="25" t="e">
        <f t="shared" si="0"/>
        <v>#VALUE!</v>
      </c>
      <c r="Q18" s="25" t="e">
        <f t="shared" si="1"/>
        <v>#VALUE!</v>
      </c>
      <c r="R18" s="25" t="e">
        <f t="shared" si="2"/>
        <v>#VALUE!</v>
      </c>
    </row>
    <row r="19" spans="1:18" ht="43.2" x14ac:dyDescent="0.3">
      <c r="A19" s="25" t="s">
        <v>397</v>
      </c>
      <c r="B19" s="30" t="s">
        <v>32</v>
      </c>
      <c r="C19" s="12" t="s">
        <v>450</v>
      </c>
      <c r="D19" s="7" t="s">
        <v>18</v>
      </c>
      <c r="E19" s="7" t="s">
        <v>18</v>
      </c>
      <c r="F19" s="13" t="s">
        <v>19</v>
      </c>
      <c r="G19" s="7" t="s">
        <v>18</v>
      </c>
      <c r="H19" s="7" t="s">
        <v>18</v>
      </c>
      <c r="I19" s="12" t="s">
        <v>20</v>
      </c>
      <c r="J19" s="36">
        <v>25</v>
      </c>
      <c r="K19" s="24" t="s">
        <v>21</v>
      </c>
      <c r="L19" s="8" t="s">
        <v>18</v>
      </c>
      <c r="M19" s="7" t="s">
        <v>18</v>
      </c>
      <c r="N19" s="8" t="s">
        <v>18</v>
      </c>
      <c r="O19" s="8" t="s">
        <v>18</v>
      </c>
      <c r="P19" s="25" t="e">
        <f t="shared" si="0"/>
        <v>#VALUE!</v>
      </c>
      <c r="Q19" s="25" t="e">
        <f t="shared" si="1"/>
        <v>#VALUE!</v>
      </c>
      <c r="R19" s="25" t="e">
        <f t="shared" si="2"/>
        <v>#VALUE!</v>
      </c>
    </row>
    <row r="20" spans="1:18" ht="57.6" x14ac:dyDescent="0.3">
      <c r="A20" s="25" t="s">
        <v>33</v>
      </c>
      <c r="B20" s="30" t="s">
        <v>34</v>
      </c>
      <c r="C20" s="12" t="s">
        <v>450</v>
      </c>
      <c r="D20" s="7" t="s">
        <v>18</v>
      </c>
      <c r="E20" s="7" t="s">
        <v>18</v>
      </c>
      <c r="F20" s="13" t="s">
        <v>19</v>
      </c>
      <c r="G20" s="7" t="s">
        <v>18</v>
      </c>
      <c r="H20" s="7" t="s">
        <v>18</v>
      </c>
      <c r="I20" s="12" t="s">
        <v>20</v>
      </c>
      <c r="J20" s="36">
        <v>25</v>
      </c>
      <c r="K20" s="24" t="s">
        <v>21</v>
      </c>
      <c r="L20" s="8" t="s">
        <v>18</v>
      </c>
      <c r="M20" s="7" t="s">
        <v>18</v>
      </c>
      <c r="N20" s="8" t="s">
        <v>18</v>
      </c>
      <c r="O20" s="8" t="s">
        <v>18</v>
      </c>
      <c r="P20" s="25" t="e">
        <f t="shared" si="0"/>
        <v>#VALUE!</v>
      </c>
      <c r="Q20" s="25" t="e">
        <f t="shared" si="1"/>
        <v>#VALUE!</v>
      </c>
      <c r="R20" s="25" t="e">
        <f t="shared" si="2"/>
        <v>#VALUE!</v>
      </c>
    </row>
    <row r="21" spans="1:18" ht="43.2" x14ac:dyDescent="0.3">
      <c r="A21" s="25" t="s">
        <v>370</v>
      </c>
      <c r="B21" s="30" t="s">
        <v>35</v>
      </c>
      <c r="C21" s="12" t="s">
        <v>450</v>
      </c>
      <c r="D21" s="7" t="s">
        <v>18</v>
      </c>
      <c r="E21" s="7" t="s">
        <v>18</v>
      </c>
      <c r="F21" s="13" t="s">
        <v>19</v>
      </c>
      <c r="G21" s="7" t="s">
        <v>18</v>
      </c>
      <c r="H21" s="7" t="s">
        <v>18</v>
      </c>
      <c r="I21" s="12" t="s">
        <v>20</v>
      </c>
      <c r="J21" s="33">
        <v>25</v>
      </c>
      <c r="K21" s="24" t="s">
        <v>21</v>
      </c>
      <c r="L21" s="8" t="s">
        <v>18</v>
      </c>
      <c r="M21" s="7" t="s">
        <v>18</v>
      </c>
      <c r="N21" s="8" t="s">
        <v>18</v>
      </c>
      <c r="O21" s="8" t="s">
        <v>18</v>
      </c>
      <c r="P21" s="25" t="e">
        <f t="shared" si="0"/>
        <v>#VALUE!</v>
      </c>
      <c r="Q21" s="25" t="e">
        <f t="shared" si="1"/>
        <v>#VALUE!</v>
      </c>
      <c r="R21" s="25" t="e">
        <f t="shared" si="2"/>
        <v>#VALUE!</v>
      </c>
    </row>
    <row r="22" spans="1:18" ht="43.2" x14ac:dyDescent="0.3">
      <c r="A22" s="25" t="s">
        <v>398</v>
      </c>
      <c r="B22" s="30" t="s">
        <v>36</v>
      </c>
      <c r="C22" s="12" t="s">
        <v>450</v>
      </c>
      <c r="D22" s="7" t="s">
        <v>18</v>
      </c>
      <c r="E22" s="7" t="s">
        <v>18</v>
      </c>
      <c r="F22" s="13" t="s">
        <v>19</v>
      </c>
      <c r="G22" s="7" t="s">
        <v>18</v>
      </c>
      <c r="H22" s="7" t="s">
        <v>18</v>
      </c>
      <c r="I22" s="12" t="s">
        <v>20</v>
      </c>
      <c r="J22" s="33">
        <v>25</v>
      </c>
      <c r="K22" s="24" t="s">
        <v>21</v>
      </c>
      <c r="L22" s="8" t="s">
        <v>18</v>
      </c>
      <c r="M22" s="7" t="s">
        <v>18</v>
      </c>
      <c r="N22" s="8" t="s">
        <v>18</v>
      </c>
      <c r="O22" s="8" t="s">
        <v>18</v>
      </c>
      <c r="P22" s="25" t="e">
        <f t="shared" si="0"/>
        <v>#VALUE!</v>
      </c>
      <c r="Q22" s="25" t="e">
        <f t="shared" si="1"/>
        <v>#VALUE!</v>
      </c>
      <c r="R22" s="25" t="e">
        <f t="shared" si="2"/>
        <v>#VALUE!</v>
      </c>
    </row>
    <row r="23" spans="1:18" ht="57.6" x14ac:dyDescent="0.3">
      <c r="A23" s="25" t="s">
        <v>37</v>
      </c>
      <c r="B23" s="30" t="s">
        <v>38</v>
      </c>
      <c r="C23" s="12" t="s">
        <v>450</v>
      </c>
      <c r="D23" s="7" t="s">
        <v>18</v>
      </c>
      <c r="E23" s="7" t="s">
        <v>18</v>
      </c>
      <c r="F23" s="13" t="s">
        <v>19</v>
      </c>
      <c r="G23" s="7" t="s">
        <v>18</v>
      </c>
      <c r="H23" s="7" t="s">
        <v>18</v>
      </c>
      <c r="I23" s="12" t="s">
        <v>20</v>
      </c>
      <c r="J23" s="36">
        <v>25</v>
      </c>
      <c r="K23" s="24" t="s">
        <v>21</v>
      </c>
      <c r="L23" s="8" t="s">
        <v>18</v>
      </c>
      <c r="M23" s="7" t="s">
        <v>18</v>
      </c>
      <c r="N23" s="8" t="s">
        <v>18</v>
      </c>
      <c r="O23" s="8" t="s">
        <v>18</v>
      </c>
      <c r="P23" s="25" t="e">
        <f t="shared" si="0"/>
        <v>#VALUE!</v>
      </c>
      <c r="Q23" s="25" t="e">
        <f t="shared" si="1"/>
        <v>#VALUE!</v>
      </c>
      <c r="R23" s="25" t="e">
        <f t="shared" si="2"/>
        <v>#VALUE!</v>
      </c>
    </row>
    <row r="24" spans="1:18" ht="43.2" x14ac:dyDescent="0.3">
      <c r="A24" s="25" t="s">
        <v>371</v>
      </c>
      <c r="B24" s="30" t="s">
        <v>207</v>
      </c>
      <c r="C24" s="12" t="s">
        <v>450</v>
      </c>
      <c r="D24" s="7" t="s">
        <v>18</v>
      </c>
      <c r="E24" s="7" t="s">
        <v>18</v>
      </c>
      <c r="F24" s="13" t="s">
        <v>19</v>
      </c>
      <c r="G24" s="7" t="s">
        <v>18</v>
      </c>
      <c r="H24" s="7" t="s">
        <v>18</v>
      </c>
      <c r="I24" s="12" t="s">
        <v>20</v>
      </c>
      <c r="J24" s="36">
        <v>50</v>
      </c>
      <c r="K24" s="24" t="s">
        <v>21</v>
      </c>
      <c r="L24" s="8" t="s">
        <v>18</v>
      </c>
      <c r="M24" s="7" t="s">
        <v>18</v>
      </c>
      <c r="N24" s="8" t="s">
        <v>18</v>
      </c>
      <c r="O24" s="8" t="s">
        <v>18</v>
      </c>
      <c r="P24" s="25" t="e">
        <f t="shared" si="0"/>
        <v>#VALUE!</v>
      </c>
      <c r="Q24" s="25" t="e">
        <f t="shared" si="1"/>
        <v>#VALUE!</v>
      </c>
      <c r="R24" s="25" t="e">
        <f t="shared" si="2"/>
        <v>#VALUE!</v>
      </c>
    </row>
    <row r="25" spans="1:18" ht="57.6" x14ac:dyDescent="0.3">
      <c r="A25" s="25" t="s">
        <v>399</v>
      </c>
      <c r="B25" s="30" t="s">
        <v>39</v>
      </c>
      <c r="C25" s="12" t="s">
        <v>450</v>
      </c>
      <c r="D25" s="7" t="s">
        <v>18</v>
      </c>
      <c r="E25" s="7" t="s">
        <v>18</v>
      </c>
      <c r="F25" s="13" t="s">
        <v>19</v>
      </c>
      <c r="G25" s="7" t="s">
        <v>18</v>
      </c>
      <c r="H25" s="7" t="s">
        <v>18</v>
      </c>
      <c r="I25" s="12" t="s">
        <v>20</v>
      </c>
      <c r="J25" s="36">
        <v>50</v>
      </c>
      <c r="K25" s="24" t="s">
        <v>21</v>
      </c>
      <c r="L25" s="8" t="s">
        <v>18</v>
      </c>
      <c r="M25" s="7" t="s">
        <v>18</v>
      </c>
      <c r="N25" s="8" t="s">
        <v>18</v>
      </c>
      <c r="O25" s="8" t="s">
        <v>18</v>
      </c>
      <c r="P25" s="25" t="e">
        <f t="shared" si="0"/>
        <v>#VALUE!</v>
      </c>
      <c r="Q25" s="25" t="e">
        <f t="shared" si="1"/>
        <v>#VALUE!</v>
      </c>
      <c r="R25" s="25" t="e">
        <f t="shared" si="2"/>
        <v>#VALUE!</v>
      </c>
    </row>
    <row r="26" spans="1:18" ht="43.2" x14ac:dyDescent="0.3">
      <c r="A26" s="25" t="s">
        <v>422</v>
      </c>
      <c r="B26" s="30" t="s">
        <v>40</v>
      </c>
      <c r="C26" s="12" t="s">
        <v>450</v>
      </c>
      <c r="D26" s="7" t="s">
        <v>18</v>
      </c>
      <c r="E26" s="7" t="s">
        <v>18</v>
      </c>
      <c r="F26" s="13" t="s">
        <v>19</v>
      </c>
      <c r="G26" s="7" t="s">
        <v>18</v>
      </c>
      <c r="H26" s="7" t="s">
        <v>18</v>
      </c>
      <c r="I26" s="12" t="s">
        <v>20</v>
      </c>
      <c r="J26" s="33">
        <v>150</v>
      </c>
      <c r="K26" s="24" t="s">
        <v>21</v>
      </c>
      <c r="L26" s="8" t="s">
        <v>18</v>
      </c>
      <c r="M26" s="7" t="s">
        <v>18</v>
      </c>
      <c r="N26" s="8" t="s">
        <v>18</v>
      </c>
      <c r="O26" s="8" t="s">
        <v>18</v>
      </c>
      <c r="P26" s="25" t="e">
        <f t="shared" si="0"/>
        <v>#VALUE!</v>
      </c>
      <c r="Q26" s="25" t="e">
        <f t="shared" si="1"/>
        <v>#VALUE!</v>
      </c>
      <c r="R26" s="25" t="e">
        <f t="shared" si="2"/>
        <v>#VALUE!</v>
      </c>
    </row>
    <row r="27" spans="1:18" ht="28.8" x14ac:dyDescent="0.3">
      <c r="A27" s="25" t="s">
        <v>372</v>
      </c>
      <c r="B27" s="30" t="s">
        <v>41</v>
      </c>
      <c r="C27" s="12" t="s">
        <v>450</v>
      </c>
      <c r="D27" s="7" t="s">
        <v>18</v>
      </c>
      <c r="E27" s="7" t="s">
        <v>18</v>
      </c>
      <c r="F27" s="13" t="s">
        <v>19</v>
      </c>
      <c r="G27" s="7" t="s">
        <v>18</v>
      </c>
      <c r="H27" s="7" t="s">
        <v>18</v>
      </c>
      <c r="I27" s="12" t="s">
        <v>20</v>
      </c>
      <c r="J27" s="33">
        <v>250</v>
      </c>
      <c r="K27" s="24" t="s">
        <v>21</v>
      </c>
      <c r="L27" s="8" t="s">
        <v>18</v>
      </c>
      <c r="M27" s="7" t="s">
        <v>18</v>
      </c>
      <c r="N27" s="8" t="s">
        <v>18</v>
      </c>
      <c r="O27" s="8" t="s">
        <v>18</v>
      </c>
      <c r="P27" s="25" t="e">
        <f t="shared" si="0"/>
        <v>#VALUE!</v>
      </c>
      <c r="Q27" s="25" t="e">
        <f t="shared" si="1"/>
        <v>#VALUE!</v>
      </c>
      <c r="R27" s="25" t="e">
        <f t="shared" si="2"/>
        <v>#VALUE!</v>
      </c>
    </row>
    <row r="28" spans="1:18" ht="28.8" x14ac:dyDescent="0.3">
      <c r="A28" s="25" t="s">
        <v>400</v>
      </c>
      <c r="B28" s="30" t="s">
        <v>42</v>
      </c>
      <c r="C28" s="12" t="s">
        <v>450</v>
      </c>
      <c r="D28" s="7" t="s">
        <v>18</v>
      </c>
      <c r="E28" s="7" t="s">
        <v>18</v>
      </c>
      <c r="F28" s="13" t="s">
        <v>19</v>
      </c>
      <c r="G28" s="7" t="s">
        <v>18</v>
      </c>
      <c r="H28" s="7" t="s">
        <v>18</v>
      </c>
      <c r="I28" s="12" t="s">
        <v>20</v>
      </c>
      <c r="J28" s="33">
        <v>50</v>
      </c>
      <c r="K28" s="24" t="s">
        <v>21</v>
      </c>
      <c r="L28" s="8" t="s">
        <v>18</v>
      </c>
      <c r="M28" s="7" t="s">
        <v>18</v>
      </c>
      <c r="N28" s="8" t="s">
        <v>18</v>
      </c>
      <c r="O28" s="8" t="s">
        <v>18</v>
      </c>
      <c r="P28" s="25" t="e">
        <f t="shared" si="0"/>
        <v>#VALUE!</v>
      </c>
      <c r="Q28" s="25" t="e">
        <f t="shared" si="1"/>
        <v>#VALUE!</v>
      </c>
      <c r="R28" s="25" t="e">
        <f t="shared" si="2"/>
        <v>#VALUE!</v>
      </c>
    </row>
    <row r="29" spans="1:18" ht="100.8" x14ac:dyDescent="0.3">
      <c r="A29" s="25" t="s">
        <v>43</v>
      </c>
      <c r="B29" s="30" t="s">
        <v>438</v>
      </c>
      <c r="C29" s="12" t="s">
        <v>450</v>
      </c>
      <c r="D29" s="7" t="s">
        <v>18</v>
      </c>
      <c r="E29" s="7" t="s">
        <v>18</v>
      </c>
      <c r="F29" s="13" t="s">
        <v>19</v>
      </c>
      <c r="G29" s="7" t="s">
        <v>18</v>
      </c>
      <c r="H29" s="7" t="s">
        <v>18</v>
      </c>
      <c r="I29" s="12" t="s">
        <v>20</v>
      </c>
      <c r="J29" s="36">
        <v>25</v>
      </c>
      <c r="K29" s="24" t="s">
        <v>21</v>
      </c>
      <c r="L29" s="8" t="s">
        <v>18</v>
      </c>
      <c r="M29" s="7" t="s">
        <v>18</v>
      </c>
      <c r="N29" s="8" t="s">
        <v>18</v>
      </c>
      <c r="O29" s="8" t="s">
        <v>18</v>
      </c>
      <c r="P29" s="25" t="e">
        <f t="shared" si="0"/>
        <v>#VALUE!</v>
      </c>
      <c r="Q29" s="25" t="e">
        <f t="shared" si="1"/>
        <v>#VALUE!</v>
      </c>
      <c r="R29" s="25" t="e">
        <f t="shared" si="2"/>
        <v>#VALUE!</v>
      </c>
    </row>
    <row r="30" spans="1:18" ht="72" x14ac:dyDescent="0.3">
      <c r="A30" s="25" t="s">
        <v>44</v>
      </c>
      <c r="B30" s="30" t="s">
        <v>439</v>
      </c>
      <c r="C30" s="12" t="s">
        <v>450</v>
      </c>
      <c r="D30" s="7" t="s">
        <v>18</v>
      </c>
      <c r="E30" s="7" t="s">
        <v>18</v>
      </c>
      <c r="F30" s="13" t="s">
        <v>19</v>
      </c>
      <c r="G30" s="7" t="s">
        <v>18</v>
      </c>
      <c r="H30" s="7" t="s">
        <v>18</v>
      </c>
      <c r="I30" s="12" t="s">
        <v>20</v>
      </c>
      <c r="J30" s="33">
        <v>25</v>
      </c>
      <c r="K30" s="24" t="s">
        <v>21</v>
      </c>
      <c r="L30" s="8" t="s">
        <v>18</v>
      </c>
      <c r="M30" s="7" t="s">
        <v>18</v>
      </c>
      <c r="N30" s="8" t="s">
        <v>18</v>
      </c>
      <c r="O30" s="8" t="s">
        <v>18</v>
      </c>
      <c r="P30" s="25" t="e">
        <f t="shared" si="0"/>
        <v>#VALUE!</v>
      </c>
      <c r="Q30" s="25" t="e">
        <f t="shared" si="1"/>
        <v>#VALUE!</v>
      </c>
      <c r="R30" s="25" t="e">
        <f t="shared" si="2"/>
        <v>#VALUE!</v>
      </c>
    </row>
    <row r="31" spans="1:18" ht="43.2" x14ac:dyDescent="0.3">
      <c r="A31" s="25" t="s">
        <v>373</v>
      </c>
      <c r="B31" s="30" t="s">
        <v>440</v>
      </c>
      <c r="C31" s="12" t="s">
        <v>450</v>
      </c>
      <c r="D31" s="7" t="s">
        <v>18</v>
      </c>
      <c r="E31" s="7" t="s">
        <v>18</v>
      </c>
      <c r="F31" s="13" t="s">
        <v>19</v>
      </c>
      <c r="G31" s="7" t="s">
        <v>18</v>
      </c>
      <c r="H31" s="7" t="s">
        <v>18</v>
      </c>
      <c r="I31" s="12" t="s">
        <v>20</v>
      </c>
      <c r="J31" s="33">
        <v>25</v>
      </c>
      <c r="K31" s="24" t="s">
        <v>21</v>
      </c>
      <c r="L31" s="8" t="s">
        <v>18</v>
      </c>
      <c r="M31" s="7" t="s">
        <v>18</v>
      </c>
      <c r="N31" s="8" t="s">
        <v>18</v>
      </c>
      <c r="O31" s="8" t="s">
        <v>18</v>
      </c>
      <c r="P31" s="25" t="e">
        <f t="shared" si="0"/>
        <v>#VALUE!</v>
      </c>
      <c r="Q31" s="25" t="e">
        <f t="shared" si="1"/>
        <v>#VALUE!</v>
      </c>
      <c r="R31" s="25" t="e">
        <f t="shared" si="2"/>
        <v>#VALUE!</v>
      </c>
    </row>
    <row r="32" spans="1:18" ht="43.2" x14ac:dyDescent="0.3">
      <c r="A32" s="25" t="s">
        <v>401</v>
      </c>
      <c r="B32" s="30" t="s">
        <v>441</v>
      </c>
      <c r="C32" s="12" t="s">
        <v>450</v>
      </c>
      <c r="D32" s="7" t="s">
        <v>18</v>
      </c>
      <c r="E32" s="7" t="s">
        <v>18</v>
      </c>
      <c r="F32" s="13" t="s">
        <v>19</v>
      </c>
      <c r="G32" s="7" t="s">
        <v>18</v>
      </c>
      <c r="H32" s="7" t="s">
        <v>18</v>
      </c>
      <c r="I32" s="12" t="s">
        <v>20</v>
      </c>
      <c r="J32" s="33">
        <v>50</v>
      </c>
      <c r="K32" s="24" t="s">
        <v>21</v>
      </c>
      <c r="L32" s="8" t="s">
        <v>18</v>
      </c>
      <c r="M32" s="7" t="s">
        <v>18</v>
      </c>
      <c r="N32" s="8" t="s">
        <v>18</v>
      </c>
      <c r="O32" s="8" t="s">
        <v>18</v>
      </c>
      <c r="P32" s="25" t="e">
        <f t="shared" si="0"/>
        <v>#VALUE!</v>
      </c>
      <c r="Q32" s="25" t="e">
        <f t="shared" si="1"/>
        <v>#VALUE!</v>
      </c>
      <c r="R32" s="25" t="e">
        <f t="shared" si="2"/>
        <v>#VALUE!</v>
      </c>
    </row>
    <row r="33" spans="1:18" ht="86.4" x14ac:dyDescent="0.3">
      <c r="A33" s="25" t="s">
        <v>46</v>
      </c>
      <c r="B33" s="30" t="s">
        <v>47</v>
      </c>
      <c r="C33" s="12" t="s">
        <v>450</v>
      </c>
      <c r="D33" s="7" t="s">
        <v>18</v>
      </c>
      <c r="E33" s="7" t="s">
        <v>18</v>
      </c>
      <c r="F33" s="13" t="s">
        <v>19</v>
      </c>
      <c r="G33" s="7" t="s">
        <v>18</v>
      </c>
      <c r="H33" s="7" t="s">
        <v>18</v>
      </c>
      <c r="I33" s="12" t="s">
        <v>20</v>
      </c>
      <c r="J33" s="36">
        <v>5</v>
      </c>
      <c r="K33" s="24" t="s">
        <v>21</v>
      </c>
      <c r="L33" s="8" t="s">
        <v>18</v>
      </c>
      <c r="M33" s="7" t="s">
        <v>18</v>
      </c>
      <c r="N33" s="8" t="s">
        <v>18</v>
      </c>
      <c r="O33" s="8" t="s">
        <v>18</v>
      </c>
      <c r="P33" s="25" t="e">
        <f t="shared" si="0"/>
        <v>#VALUE!</v>
      </c>
      <c r="Q33" s="25" t="e">
        <f t="shared" si="1"/>
        <v>#VALUE!</v>
      </c>
      <c r="R33" s="25" t="e">
        <f t="shared" si="2"/>
        <v>#VALUE!</v>
      </c>
    </row>
    <row r="34" spans="1:18" ht="86.4" x14ac:dyDescent="0.3">
      <c r="A34" s="25" t="s">
        <v>48</v>
      </c>
      <c r="B34" s="30" t="s">
        <v>47</v>
      </c>
      <c r="C34" s="12" t="s">
        <v>450</v>
      </c>
      <c r="D34" s="7" t="s">
        <v>18</v>
      </c>
      <c r="E34" s="7" t="s">
        <v>18</v>
      </c>
      <c r="F34" s="13" t="s">
        <v>19</v>
      </c>
      <c r="G34" s="7" t="s">
        <v>18</v>
      </c>
      <c r="H34" s="7" t="s">
        <v>18</v>
      </c>
      <c r="I34" s="12" t="s">
        <v>20</v>
      </c>
      <c r="J34" s="36">
        <v>5</v>
      </c>
      <c r="K34" s="24" t="s">
        <v>21</v>
      </c>
      <c r="L34" s="8" t="s">
        <v>18</v>
      </c>
      <c r="M34" s="7" t="s">
        <v>18</v>
      </c>
      <c r="N34" s="8" t="s">
        <v>18</v>
      </c>
      <c r="O34" s="8" t="s">
        <v>18</v>
      </c>
      <c r="P34" s="25" t="e">
        <f t="shared" si="0"/>
        <v>#VALUE!</v>
      </c>
      <c r="Q34" s="25" t="e">
        <f t="shared" si="1"/>
        <v>#VALUE!</v>
      </c>
      <c r="R34" s="25" t="e">
        <f t="shared" si="2"/>
        <v>#VALUE!</v>
      </c>
    </row>
    <row r="35" spans="1:18" ht="72" x14ac:dyDescent="0.3">
      <c r="A35" s="25" t="s">
        <v>374</v>
      </c>
      <c r="B35" s="30" t="s">
        <v>49</v>
      </c>
      <c r="C35" s="12" t="s">
        <v>450</v>
      </c>
      <c r="D35" s="7" t="s">
        <v>18</v>
      </c>
      <c r="E35" s="7" t="s">
        <v>18</v>
      </c>
      <c r="F35" s="13" t="s">
        <v>19</v>
      </c>
      <c r="G35" s="7" t="s">
        <v>18</v>
      </c>
      <c r="H35" s="7" t="s">
        <v>18</v>
      </c>
      <c r="I35" s="12" t="s">
        <v>20</v>
      </c>
      <c r="J35" s="33">
        <v>50</v>
      </c>
      <c r="K35" s="24" t="s">
        <v>21</v>
      </c>
      <c r="L35" s="8" t="s">
        <v>18</v>
      </c>
      <c r="M35" s="7" t="s">
        <v>18</v>
      </c>
      <c r="N35" s="8" t="s">
        <v>18</v>
      </c>
      <c r="O35" s="8" t="s">
        <v>18</v>
      </c>
      <c r="P35" s="25" t="e">
        <f t="shared" si="0"/>
        <v>#VALUE!</v>
      </c>
      <c r="Q35" s="25" t="e">
        <f t="shared" si="1"/>
        <v>#VALUE!</v>
      </c>
      <c r="R35" s="25" t="e">
        <f t="shared" si="2"/>
        <v>#VALUE!</v>
      </c>
    </row>
    <row r="36" spans="1:18" ht="72" x14ac:dyDescent="0.3">
      <c r="A36" s="25" t="s">
        <v>402</v>
      </c>
      <c r="B36" s="30" t="s">
        <v>50</v>
      </c>
      <c r="C36" s="12" t="s">
        <v>450</v>
      </c>
      <c r="D36" s="7" t="s">
        <v>18</v>
      </c>
      <c r="E36" s="7" t="s">
        <v>18</v>
      </c>
      <c r="F36" s="13" t="s">
        <v>19</v>
      </c>
      <c r="G36" s="7" t="s">
        <v>18</v>
      </c>
      <c r="H36" s="7" t="s">
        <v>18</v>
      </c>
      <c r="I36" s="12" t="s">
        <v>20</v>
      </c>
      <c r="J36" s="33">
        <v>10</v>
      </c>
      <c r="K36" s="24" t="s">
        <v>21</v>
      </c>
      <c r="L36" s="8" t="s">
        <v>18</v>
      </c>
      <c r="M36" s="7" t="s">
        <v>18</v>
      </c>
      <c r="N36" s="8" t="s">
        <v>18</v>
      </c>
      <c r="O36" s="8" t="s">
        <v>18</v>
      </c>
      <c r="P36" s="25" t="e">
        <f t="shared" si="0"/>
        <v>#VALUE!</v>
      </c>
      <c r="Q36" s="25" t="e">
        <f t="shared" si="1"/>
        <v>#VALUE!</v>
      </c>
      <c r="R36" s="25" t="e">
        <f t="shared" si="2"/>
        <v>#VALUE!</v>
      </c>
    </row>
    <row r="37" spans="1:18" ht="57.6" x14ac:dyDescent="0.3">
      <c r="A37" s="25" t="s">
        <v>375</v>
      </c>
      <c r="B37" s="30" t="s">
        <v>51</v>
      </c>
      <c r="C37" s="12" t="s">
        <v>450</v>
      </c>
      <c r="D37" s="7" t="s">
        <v>18</v>
      </c>
      <c r="E37" s="7" t="s">
        <v>18</v>
      </c>
      <c r="F37" s="13" t="s">
        <v>19</v>
      </c>
      <c r="G37" s="7" t="s">
        <v>18</v>
      </c>
      <c r="H37" s="7" t="s">
        <v>18</v>
      </c>
      <c r="I37" s="12" t="s">
        <v>20</v>
      </c>
      <c r="J37" s="33">
        <v>200</v>
      </c>
      <c r="K37" s="24" t="s">
        <v>21</v>
      </c>
      <c r="L37" s="8" t="s">
        <v>18</v>
      </c>
      <c r="M37" s="7" t="s">
        <v>18</v>
      </c>
      <c r="N37" s="8" t="s">
        <v>18</v>
      </c>
      <c r="O37" s="8" t="s">
        <v>18</v>
      </c>
      <c r="P37" s="25" t="e">
        <f t="shared" si="0"/>
        <v>#VALUE!</v>
      </c>
      <c r="Q37" s="25" t="e">
        <f t="shared" si="1"/>
        <v>#VALUE!</v>
      </c>
      <c r="R37" s="25" t="e">
        <f t="shared" si="2"/>
        <v>#VALUE!</v>
      </c>
    </row>
    <row r="38" spans="1:18" ht="57.6" x14ac:dyDescent="0.3">
      <c r="A38" s="25" t="s">
        <v>403</v>
      </c>
      <c r="B38" s="30" t="s">
        <v>52</v>
      </c>
      <c r="C38" s="12" t="s">
        <v>450</v>
      </c>
      <c r="D38" s="7" t="s">
        <v>18</v>
      </c>
      <c r="E38" s="7" t="s">
        <v>18</v>
      </c>
      <c r="F38" s="13" t="s">
        <v>19</v>
      </c>
      <c r="G38" s="7" t="s">
        <v>18</v>
      </c>
      <c r="H38" s="7" t="s">
        <v>18</v>
      </c>
      <c r="I38" s="12" t="s">
        <v>20</v>
      </c>
      <c r="J38" s="33">
        <v>200</v>
      </c>
      <c r="K38" s="24" t="s">
        <v>21</v>
      </c>
      <c r="L38" s="8" t="s">
        <v>18</v>
      </c>
      <c r="M38" s="7" t="s">
        <v>18</v>
      </c>
      <c r="N38" s="8" t="s">
        <v>18</v>
      </c>
      <c r="O38" s="8" t="s">
        <v>18</v>
      </c>
      <c r="P38" s="25" t="e">
        <f t="shared" si="0"/>
        <v>#VALUE!</v>
      </c>
      <c r="Q38" s="25" t="e">
        <f t="shared" si="1"/>
        <v>#VALUE!</v>
      </c>
      <c r="R38" s="25" t="e">
        <f t="shared" si="2"/>
        <v>#VALUE!</v>
      </c>
    </row>
    <row r="39" spans="1:18" ht="72" x14ac:dyDescent="0.3">
      <c r="A39" s="25" t="s">
        <v>53</v>
      </c>
      <c r="B39" s="30" t="s">
        <v>54</v>
      </c>
      <c r="C39" s="12" t="s">
        <v>450</v>
      </c>
      <c r="D39" s="7" t="s">
        <v>18</v>
      </c>
      <c r="E39" s="7" t="s">
        <v>18</v>
      </c>
      <c r="F39" s="13" t="s">
        <v>19</v>
      </c>
      <c r="G39" s="7" t="s">
        <v>18</v>
      </c>
      <c r="H39" s="7" t="s">
        <v>18</v>
      </c>
      <c r="I39" s="12" t="s">
        <v>20</v>
      </c>
      <c r="J39" s="33">
        <v>150</v>
      </c>
      <c r="K39" s="24" t="s">
        <v>21</v>
      </c>
      <c r="L39" s="8" t="s">
        <v>18</v>
      </c>
      <c r="M39" s="7" t="s">
        <v>18</v>
      </c>
      <c r="N39" s="8" t="s">
        <v>18</v>
      </c>
      <c r="O39" s="8" t="s">
        <v>18</v>
      </c>
      <c r="P39" s="25" t="e">
        <f t="shared" si="0"/>
        <v>#VALUE!</v>
      </c>
      <c r="Q39" s="25" t="e">
        <f t="shared" si="1"/>
        <v>#VALUE!</v>
      </c>
      <c r="R39" s="25" t="e">
        <f t="shared" si="2"/>
        <v>#VALUE!</v>
      </c>
    </row>
    <row r="40" spans="1:18" ht="72" x14ac:dyDescent="0.3">
      <c r="A40" s="25" t="s">
        <v>55</v>
      </c>
      <c r="B40" s="30" t="s">
        <v>56</v>
      </c>
      <c r="C40" s="12" t="s">
        <v>450</v>
      </c>
      <c r="D40" s="7" t="s">
        <v>18</v>
      </c>
      <c r="E40" s="7" t="s">
        <v>18</v>
      </c>
      <c r="F40" s="13" t="s">
        <v>19</v>
      </c>
      <c r="G40" s="7" t="s">
        <v>18</v>
      </c>
      <c r="H40" s="7" t="s">
        <v>18</v>
      </c>
      <c r="I40" s="12" t="s">
        <v>20</v>
      </c>
      <c r="J40" s="36">
        <v>25</v>
      </c>
      <c r="K40" s="24" t="s">
        <v>21</v>
      </c>
      <c r="L40" s="8" t="s">
        <v>18</v>
      </c>
      <c r="M40" s="7" t="s">
        <v>18</v>
      </c>
      <c r="N40" s="8" t="s">
        <v>18</v>
      </c>
      <c r="O40" s="8" t="s">
        <v>18</v>
      </c>
      <c r="P40" s="25" t="e">
        <f t="shared" si="0"/>
        <v>#VALUE!</v>
      </c>
      <c r="Q40" s="25" t="e">
        <f t="shared" si="1"/>
        <v>#VALUE!</v>
      </c>
      <c r="R40" s="25" t="e">
        <f t="shared" si="2"/>
        <v>#VALUE!</v>
      </c>
    </row>
    <row r="41" spans="1:18" ht="100.8" x14ac:dyDescent="0.3">
      <c r="A41" s="25" t="s">
        <v>376</v>
      </c>
      <c r="B41" s="30" t="s">
        <v>57</v>
      </c>
      <c r="C41" s="12" t="s">
        <v>450</v>
      </c>
      <c r="D41" s="7" t="s">
        <v>18</v>
      </c>
      <c r="E41" s="7" t="s">
        <v>18</v>
      </c>
      <c r="F41" s="13" t="s">
        <v>19</v>
      </c>
      <c r="G41" s="7" t="s">
        <v>18</v>
      </c>
      <c r="H41" s="7" t="s">
        <v>18</v>
      </c>
      <c r="I41" s="12" t="s">
        <v>20</v>
      </c>
      <c r="J41" s="36">
        <v>10</v>
      </c>
      <c r="K41" s="24" t="s">
        <v>21</v>
      </c>
      <c r="L41" s="8" t="s">
        <v>18</v>
      </c>
      <c r="M41" s="7" t="s">
        <v>18</v>
      </c>
      <c r="N41" s="8" t="s">
        <v>18</v>
      </c>
      <c r="O41" s="8" t="s">
        <v>18</v>
      </c>
      <c r="P41" s="25" t="e">
        <f t="shared" si="0"/>
        <v>#VALUE!</v>
      </c>
      <c r="Q41" s="25" t="e">
        <f t="shared" si="1"/>
        <v>#VALUE!</v>
      </c>
      <c r="R41" s="25" t="e">
        <f t="shared" si="2"/>
        <v>#VALUE!</v>
      </c>
    </row>
    <row r="42" spans="1:18" ht="57.6" x14ac:dyDescent="0.3">
      <c r="A42" s="25" t="s">
        <v>404</v>
      </c>
      <c r="B42" s="30" t="s">
        <v>58</v>
      </c>
      <c r="C42" s="12" t="s">
        <v>450</v>
      </c>
      <c r="D42" s="7" t="s">
        <v>18</v>
      </c>
      <c r="E42" s="7" t="s">
        <v>18</v>
      </c>
      <c r="F42" s="13" t="s">
        <v>19</v>
      </c>
      <c r="G42" s="7" t="s">
        <v>18</v>
      </c>
      <c r="H42" s="7" t="s">
        <v>18</v>
      </c>
      <c r="I42" s="12" t="s">
        <v>20</v>
      </c>
      <c r="J42" s="36">
        <v>10</v>
      </c>
      <c r="K42" s="24" t="s">
        <v>21</v>
      </c>
      <c r="L42" s="8" t="s">
        <v>18</v>
      </c>
      <c r="M42" s="7" t="s">
        <v>18</v>
      </c>
      <c r="N42" s="8" t="s">
        <v>18</v>
      </c>
      <c r="O42" s="8" t="s">
        <v>18</v>
      </c>
      <c r="P42" s="25" t="e">
        <f t="shared" si="0"/>
        <v>#VALUE!</v>
      </c>
      <c r="Q42" s="25" t="e">
        <f t="shared" si="1"/>
        <v>#VALUE!</v>
      </c>
      <c r="R42" s="25" t="e">
        <f t="shared" si="2"/>
        <v>#VALUE!</v>
      </c>
    </row>
    <row r="43" spans="1:18" ht="72" x14ac:dyDescent="0.3">
      <c r="A43" s="25" t="s">
        <v>59</v>
      </c>
      <c r="B43" s="30" t="s">
        <v>60</v>
      </c>
      <c r="C43" s="12" t="s">
        <v>450</v>
      </c>
      <c r="D43" s="7" t="s">
        <v>18</v>
      </c>
      <c r="E43" s="7" t="s">
        <v>18</v>
      </c>
      <c r="F43" s="13" t="s">
        <v>19</v>
      </c>
      <c r="G43" s="7" t="s">
        <v>18</v>
      </c>
      <c r="H43" s="7" t="s">
        <v>18</v>
      </c>
      <c r="I43" s="12" t="s">
        <v>20</v>
      </c>
      <c r="J43" s="36">
        <v>50</v>
      </c>
      <c r="K43" s="24" t="s">
        <v>21</v>
      </c>
      <c r="L43" s="8" t="s">
        <v>18</v>
      </c>
      <c r="M43" s="7" t="s">
        <v>18</v>
      </c>
      <c r="N43" s="8" t="s">
        <v>18</v>
      </c>
      <c r="O43" s="8" t="s">
        <v>18</v>
      </c>
      <c r="P43" s="25" t="e">
        <f t="shared" si="0"/>
        <v>#VALUE!</v>
      </c>
      <c r="Q43" s="25" t="e">
        <f t="shared" si="1"/>
        <v>#VALUE!</v>
      </c>
      <c r="R43" s="25" t="e">
        <f t="shared" si="2"/>
        <v>#VALUE!</v>
      </c>
    </row>
    <row r="44" spans="1:18" ht="57.6" x14ac:dyDescent="0.3">
      <c r="A44" s="25" t="s">
        <v>377</v>
      </c>
      <c r="B44" s="30" t="s">
        <v>61</v>
      </c>
      <c r="C44" s="12" t="s">
        <v>450</v>
      </c>
      <c r="D44" s="7" t="s">
        <v>18</v>
      </c>
      <c r="E44" s="7" t="s">
        <v>18</v>
      </c>
      <c r="F44" s="13" t="s">
        <v>19</v>
      </c>
      <c r="G44" s="7" t="s">
        <v>18</v>
      </c>
      <c r="H44" s="7" t="s">
        <v>18</v>
      </c>
      <c r="I44" s="12" t="s">
        <v>20</v>
      </c>
      <c r="J44" s="36">
        <v>50</v>
      </c>
      <c r="K44" s="24" t="s">
        <v>21</v>
      </c>
      <c r="L44" s="8" t="s">
        <v>18</v>
      </c>
      <c r="M44" s="7" t="s">
        <v>18</v>
      </c>
      <c r="N44" s="8" t="s">
        <v>18</v>
      </c>
      <c r="O44" s="8" t="s">
        <v>18</v>
      </c>
      <c r="P44" s="25" t="e">
        <f t="shared" si="0"/>
        <v>#VALUE!</v>
      </c>
      <c r="Q44" s="25" t="e">
        <f t="shared" si="1"/>
        <v>#VALUE!</v>
      </c>
      <c r="R44" s="25" t="e">
        <f t="shared" si="2"/>
        <v>#VALUE!</v>
      </c>
    </row>
    <row r="45" spans="1:18" ht="57.6" x14ac:dyDescent="0.3">
      <c r="A45" s="25" t="s">
        <v>405</v>
      </c>
      <c r="B45" s="30" t="s">
        <v>455</v>
      </c>
      <c r="C45" s="12" t="s">
        <v>450</v>
      </c>
      <c r="D45" s="7" t="s">
        <v>18</v>
      </c>
      <c r="E45" s="7" t="s">
        <v>18</v>
      </c>
      <c r="F45" s="13" t="s">
        <v>19</v>
      </c>
      <c r="G45" s="7" t="s">
        <v>18</v>
      </c>
      <c r="H45" s="7" t="s">
        <v>18</v>
      </c>
      <c r="I45" s="12" t="s">
        <v>20</v>
      </c>
      <c r="J45" s="36">
        <v>20</v>
      </c>
      <c r="K45" s="24" t="s">
        <v>21</v>
      </c>
      <c r="L45" s="8" t="s">
        <v>18</v>
      </c>
      <c r="M45" s="7" t="s">
        <v>18</v>
      </c>
      <c r="N45" s="8" t="s">
        <v>18</v>
      </c>
      <c r="O45" s="8" t="s">
        <v>18</v>
      </c>
      <c r="P45" s="25" t="e">
        <f t="shared" si="0"/>
        <v>#VALUE!</v>
      </c>
      <c r="Q45" s="25" t="e">
        <f t="shared" si="1"/>
        <v>#VALUE!</v>
      </c>
      <c r="R45" s="25" t="e">
        <f t="shared" si="2"/>
        <v>#VALUE!</v>
      </c>
    </row>
    <row r="46" spans="1:18" ht="144" x14ac:dyDescent="0.3">
      <c r="A46" s="25" t="s">
        <v>62</v>
      </c>
      <c r="B46" s="30" t="s">
        <v>442</v>
      </c>
      <c r="C46" s="12" t="s">
        <v>450</v>
      </c>
      <c r="D46" s="7" t="s">
        <v>18</v>
      </c>
      <c r="E46" s="7" t="s">
        <v>18</v>
      </c>
      <c r="F46" s="13" t="s">
        <v>19</v>
      </c>
      <c r="G46" s="7" t="s">
        <v>18</v>
      </c>
      <c r="H46" s="7" t="s">
        <v>18</v>
      </c>
      <c r="I46" s="12" t="s">
        <v>20</v>
      </c>
      <c r="J46" s="36">
        <v>50</v>
      </c>
      <c r="K46" s="24" t="s">
        <v>21</v>
      </c>
      <c r="L46" s="8" t="s">
        <v>18</v>
      </c>
      <c r="M46" s="7" t="s">
        <v>18</v>
      </c>
      <c r="N46" s="8" t="s">
        <v>18</v>
      </c>
      <c r="O46" s="8" t="s">
        <v>18</v>
      </c>
      <c r="P46" s="25" t="e">
        <f t="shared" si="0"/>
        <v>#VALUE!</v>
      </c>
      <c r="Q46" s="25" t="e">
        <f t="shared" si="1"/>
        <v>#VALUE!</v>
      </c>
      <c r="R46" s="25" t="e">
        <f t="shared" si="2"/>
        <v>#VALUE!</v>
      </c>
    </row>
    <row r="47" spans="1:18" ht="115.2" x14ac:dyDescent="0.3">
      <c r="A47" s="25" t="s">
        <v>63</v>
      </c>
      <c r="B47" s="30" t="s">
        <v>443</v>
      </c>
      <c r="C47" s="12" t="s">
        <v>450</v>
      </c>
      <c r="D47" s="7" t="s">
        <v>18</v>
      </c>
      <c r="E47" s="7" t="s">
        <v>18</v>
      </c>
      <c r="F47" s="13" t="s">
        <v>19</v>
      </c>
      <c r="G47" s="7" t="s">
        <v>18</v>
      </c>
      <c r="H47" s="7" t="s">
        <v>18</v>
      </c>
      <c r="I47" s="12" t="s">
        <v>20</v>
      </c>
      <c r="J47" s="36">
        <v>50</v>
      </c>
      <c r="K47" s="24" t="s">
        <v>21</v>
      </c>
      <c r="L47" s="8" t="s">
        <v>18</v>
      </c>
      <c r="M47" s="7" t="s">
        <v>18</v>
      </c>
      <c r="N47" s="8" t="s">
        <v>18</v>
      </c>
      <c r="O47" s="8" t="s">
        <v>18</v>
      </c>
      <c r="P47" s="25" t="e">
        <f t="shared" si="0"/>
        <v>#VALUE!</v>
      </c>
      <c r="Q47" s="25" t="e">
        <f t="shared" si="1"/>
        <v>#VALUE!</v>
      </c>
      <c r="R47" s="25" t="e">
        <f t="shared" si="2"/>
        <v>#VALUE!</v>
      </c>
    </row>
    <row r="48" spans="1:18" ht="129.6" x14ac:dyDescent="0.3">
      <c r="A48" s="25" t="s">
        <v>64</v>
      </c>
      <c r="B48" s="30" t="s">
        <v>444</v>
      </c>
      <c r="C48" s="12" t="s">
        <v>450</v>
      </c>
      <c r="D48" s="7" t="s">
        <v>18</v>
      </c>
      <c r="E48" s="7" t="s">
        <v>18</v>
      </c>
      <c r="F48" s="13" t="s">
        <v>19</v>
      </c>
      <c r="G48" s="7" t="s">
        <v>18</v>
      </c>
      <c r="H48" s="7" t="s">
        <v>18</v>
      </c>
      <c r="I48" s="12" t="s">
        <v>20</v>
      </c>
      <c r="J48" s="36">
        <v>50</v>
      </c>
      <c r="K48" s="24" t="s">
        <v>21</v>
      </c>
      <c r="L48" s="8" t="s">
        <v>18</v>
      </c>
      <c r="M48" s="7" t="s">
        <v>18</v>
      </c>
      <c r="N48" s="8" t="s">
        <v>18</v>
      </c>
      <c r="O48" s="8" t="s">
        <v>18</v>
      </c>
      <c r="P48" s="25" t="e">
        <f t="shared" si="0"/>
        <v>#VALUE!</v>
      </c>
      <c r="Q48" s="25" t="e">
        <f t="shared" si="1"/>
        <v>#VALUE!</v>
      </c>
      <c r="R48" s="25" t="e">
        <f t="shared" si="2"/>
        <v>#VALUE!</v>
      </c>
    </row>
    <row r="49" spans="1:18" ht="100.8" x14ac:dyDescent="0.3">
      <c r="A49" s="25" t="s">
        <v>65</v>
      </c>
      <c r="B49" s="30" t="s">
        <v>66</v>
      </c>
      <c r="C49" s="12" t="s">
        <v>450</v>
      </c>
      <c r="D49" s="7" t="s">
        <v>18</v>
      </c>
      <c r="E49" s="7" t="s">
        <v>18</v>
      </c>
      <c r="F49" s="13" t="s">
        <v>19</v>
      </c>
      <c r="G49" s="7" t="s">
        <v>18</v>
      </c>
      <c r="H49" s="7" t="s">
        <v>18</v>
      </c>
      <c r="I49" s="12" t="s">
        <v>20</v>
      </c>
      <c r="J49" s="36">
        <v>25</v>
      </c>
      <c r="K49" s="24" t="s">
        <v>21</v>
      </c>
      <c r="L49" s="8" t="s">
        <v>18</v>
      </c>
      <c r="M49" s="7" t="s">
        <v>18</v>
      </c>
      <c r="N49" s="8" t="s">
        <v>18</v>
      </c>
      <c r="O49" s="8" t="s">
        <v>18</v>
      </c>
      <c r="P49" s="25" t="e">
        <f t="shared" si="0"/>
        <v>#VALUE!</v>
      </c>
      <c r="Q49" s="25" t="e">
        <f t="shared" si="1"/>
        <v>#VALUE!</v>
      </c>
      <c r="R49" s="25" t="e">
        <f t="shared" si="2"/>
        <v>#VALUE!</v>
      </c>
    </row>
    <row r="50" spans="1:18" ht="100.8" x14ac:dyDescent="0.3">
      <c r="A50" s="25" t="s">
        <v>67</v>
      </c>
      <c r="B50" s="30" t="s">
        <v>68</v>
      </c>
      <c r="C50" s="12" t="s">
        <v>450</v>
      </c>
      <c r="D50" s="7" t="s">
        <v>18</v>
      </c>
      <c r="E50" s="7" t="s">
        <v>18</v>
      </c>
      <c r="F50" s="13" t="s">
        <v>19</v>
      </c>
      <c r="G50" s="7" t="s">
        <v>18</v>
      </c>
      <c r="H50" s="7" t="s">
        <v>18</v>
      </c>
      <c r="I50" s="12" t="s">
        <v>20</v>
      </c>
      <c r="J50" s="36">
        <v>25</v>
      </c>
      <c r="K50" s="24" t="s">
        <v>21</v>
      </c>
      <c r="L50" s="8" t="s">
        <v>18</v>
      </c>
      <c r="M50" s="7" t="s">
        <v>18</v>
      </c>
      <c r="N50" s="8" t="s">
        <v>18</v>
      </c>
      <c r="O50" s="8" t="s">
        <v>18</v>
      </c>
      <c r="P50" s="25" t="e">
        <f t="shared" si="0"/>
        <v>#VALUE!</v>
      </c>
      <c r="Q50" s="25" t="e">
        <f t="shared" si="1"/>
        <v>#VALUE!</v>
      </c>
      <c r="R50" s="25" t="e">
        <f t="shared" si="2"/>
        <v>#VALUE!</v>
      </c>
    </row>
    <row r="51" spans="1:18" ht="86.4" x14ac:dyDescent="0.3">
      <c r="A51" s="25" t="s">
        <v>69</v>
      </c>
      <c r="B51" s="30" t="s">
        <v>70</v>
      </c>
      <c r="C51" s="12" t="s">
        <v>450</v>
      </c>
      <c r="D51" s="7" t="s">
        <v>18</v>
      </c>
      <c r="E51" s="7" t="s">
        <v>18</v>
      </c>
      <c r="F51" s="13" t="s">
        <v>19</v>
      </c>
      <c r="G51" s="7" t="s">
        <v>18</v>
      </c>
      <c r="H51" s="7" t="s">
        <v>18</v>
      </c>
      <c r="I51" s="12" t="s">
        <v>20</v>
      </c>
      <c r="J51" s="36">
        <v>25</v>
      </c>
      <c r="K51" s="24" t="s">
        <v>21</v>
      </c>
      <c r="L51" s="8" t="s">
        <v>18</v>
      </c>
      <c r="M51" s="7" t="s">
        <v>18</v>
      </c>
      <c r="N51" s="8" t="s">
        <v>18</v>
      </c>
      <c r="O51" s="8" t="s">
        <v>18</v>
      </c>
      <c r="P51" s="25" t="e">
        <f t="shared" si="0"/>
        <v>#VALUE!</v>
      </c>
      <c r="Q51" s="25" t="e">
        <f t="shared" si="1"/>
        <v>#VALUE!</v>
      </c>
      <c r="R51" s="25" t="e">
        <f t="shared" si="2"/>
        <v>#VALUE!</v>
      </c>
    </row>
    <row r="52" spans="1:18" ht="100.8" x14ac:dyDescent="0.3">
      <c r="A52" s="25" t="s">
        <v>71</v>
      </c>
      <c r="B52" s="30" t="s">
        <v>72</v>
      </c>
      <c r="C52" s="12" t="s">
        <v>450</v>
      </c>
      <c r="D52" s="7" t="s">
        <v>18</v>
      </c>
      <c r="E52" s="7" t="s">
        <v>18</v>
      </c>
      <c r="F52" s="13" t="s">
        <v>19</v>
      </c>
      <c r="G52" s="7" t="s">
        <v>18</v>
      </c>
      <c r="H52" s="7" t="s">
        <v>18</v>
      </c>
      <c r="I52" s="12" t="s">
        <v>20</v>
      </c>
      <c r="J52" s="36">
        <v>25</v>
      </c>
      <c r="K52" s="24" t="s">
        <v>21</v>
      </c>
      <c r="L52" s="8" t="s">
        <v>18</v>
      </c>
      <c r="M52" s="7" t="s">
        <v>18</v>
      </c>
      <c r="N52" s="8" t="s">
        <v>18</v>
      </c>
      <c r="O52" s="8" t="s">
        <v>18</v>
      </c>
      <c r="P52" s="25" t="e">
        <f t="shared" si="0"/>
        <v>#VALUE!</v>
      </c>
      <c r="Q52" s="25" t="e">
        <f t="shared" si="1"/>
        <v>#VALUE!</v>
      </c>
      <c r="R52" s="25" t="e">
        <f t="shared" si="2"/>
        <v>#VALUE!</v>
      </c>
    </row>
    <row r="53" spans="1:18" ht="100.8" x14ac:dyDescent="0.3">
      <c r="A53" s="25" t="s">
        <v>73</v>
      </c>
      <c r="B53" s="30" t="s">
        <v>74</v>
      </c>
      <c r="C53" s="12" t="s">
        <v>450</v>
      </c>
      <c r="D53" s="7" t="s">
        <v>18</v>
      </c>
      <c r="E53" s="7" t="s">
        <v>18</v>
      </c>
      <c r="F53" s="13" t="s">
        <v>19</v>
      </c>
      <c r="G53" s="7" t="s">
        <v>18</v>
      </c>
      <c r="H53" s="7" t="s">
        <v>18</v>
      </c>
      <c r="I53" s="12" t="s">
        <v>20</v>
      </c>
      <c r="J53" s="36">
        <v>25</v>
      </c>
      <c r="K53" s="24" t="s">
        <v>21</v>
      </c>
      <c r="L53" s="8" t="s">
        <v>18</v>
      </c>
      <c r="M53" s="7" t="s">
        <v>18</v>
      </c>
      <c r="N53" s="8" t="s">
        <v>18</v>
      </c>
      <c r="O53" s="8" t="s">
        <v>18</v>
      </c>
      <c r="P53" s="25" t="e">
        <f t="shared" si="0"/>
        <v>#VALUE!</v>
      </c>
      <c r="Q53" s="25" t="e">
        <f t="shared" si="1"/>
        <v>#VALUE!</v>
      </c>
      <c r="R53" s="25" t="e">
        <f t="shared" si="2"/>
        <v>#VALUE!</v>
      </c>
    </row>
    <row r="54" spans="1:18" ht="86.4" x14ac:dyDescent="0.3">
      <c r="A54" s="25" t="s">
        <v>75</v>
      </c>
      <c r="B54" s="30" t="s">
        <v>76</v>
      </c>
      <c r="C54" s="12" t="s">
        <v>450</v>
      </c>
      <c r="D54" s="7" t="s">
        <v>18</v>
      </c>
      <c r="E54" s="7" t="s">
        <v>18</v>
      </c>
      <c r="F54" s="13" t="s">
        <v>19</v>
      </c>
      <c r="G54" s="7" t="s">
        <v>18</v>
      </c>
      <c r="H54" s="7" t="s">
        <v>18</v>
      </c>
      <c r="I54" s="12" t="s">
        <v>20</v>
      </c>
      <c r="J54" s="36">
        <v>25</v>
      </c>
      <c r="K54" s="24" t="s">
        <v>21</v>
      </c>
      <c r="L54" s="8" t="s">
        <v>18</v>
      </c>
      <c r="M54" s="7" t="s">
        <v>18</v>
      </c>
      <c r="N54" s="8" t="s">
        <v>18</v>
      </c>
      <c r="O54" s="8" t="s">
        <v>18</v>
      </c>
      <c r="P54" s="25" t="e">
        <f t="shared" si="0"/>
        <v>#VALUE!</v>
      </c>
      <c r="Q54" s="25" t="e">
        <f t="shared" si="1"/>
        <v>#VALUE!</v>
      </c>
      <c r="R54" s="25" t="e">
        <f t="shared" si="2"/>
        <v>#VALUE!</v>
      </c>
    </row>
    <row r="55" spans="1:18" ht="28.8" x14ac:dyDescent="0.3">
      <c r="A55" s="25" t="s">
        <v>378</v>
      </c>
      <c r="B55" s="30" t="s">
        <v>77</v>
      </c>
      <c r="C55" s="12" t="s">
        <v>450</v>
      </c>
      <c r="D55" s="7" t="s">
        <v>18</v>
      </c>
      <c r="E55" s="7" t="s">
        <v>18</v>
      </c>
      <c r="F55" s="13" t="s">
        <v>19</v>
      </c>
      <c r="G55" s="7" t="s">
        <v>18</v>
      </c>
      <c r="H55" s="7" t="s">
        <v>18</v>
      </c>
      <c r="I55" s="12" t="s">
        <v>20</v>
      </c>
      <c r="J55" s="33">
        <v>10</v>
      </c>
      <c r="K55" s="24" t="s">
        <v>21</v>
      </c>
      <c r="L55" s="8" t="s">
        <v>18</v>
      </c>
      <c r="M55" s="7" t="s">
        <v>18</v>
      </c>
      <c r="N55" s="8" t="s">
        <v>18</v>
      </c>
      <c r="O55" s="8" t="s">
        <v>18</v>
      </c>
      <c r="P55" s="25" t="e">
        <f t="shared" si="0"/>
        <v>#VALUE!</v>
      </c>
      <c r="Q55" s="25" t="e">
        <f t="shared" si="1"/>
        <v>#VALUE!</v>
      </c>
      <c r="R55" s="25" t="e">
        <f t="shared" si="2"/>
        <v>#VALUE!</v>
      </c>
    </row>
    <row r="56" spans="1:18" ht="43.2" x14ac:dyDescent="0.3">
      <c r="A56" s="25" t="s">
        <v>406</v>
      </c>
      <c r="B56" s="30" t="s">
        <v>78</v>
      </c>
      <c r="C56" s="12" t="s">
        <v>450</v>
      </c>
      <c r="D56" s="7" t="s">
        <v>18</v>
      </c>
      <c r="E56" s="7" t="s">
        <v>18</v>
      </c>
      <c r="F56" s="13" t="s">
        <v>19</v>
      </c>
      <c r="G56" s="7" t="s">
        <v>18</v>
      </c>
      <c r="H56" s="7" t="s">
        <v>18</v>
      </c>
      <c r="I56" s="12" t="s">
        <v>20</v>
      </c>
      <c r="J56" s="36">
        <v>5</v>
      </c>
      <c r="K56" s="24" t="s">
        <v>21</v>
      </c>
      <c r="L56" s="8" t="s">
        <v>18</v>
      </c>
      <c r="M56" s="7" t="s">
        <v>18</v>
      </c>
      <c r="N56" s="8" t="s">
        <v>18</v>
      </c>
      <c r="O56" s="8" t="s">
        <v>18</v>
      </c>
      <c r="P56" s="25" t="e">
        <f t="shared" si="0"/>
        <v>#VALUE!</v>
      </c>
      <c r="Q56" s="25" t="e">
        <f t="shared" si="1"/>
        <v>#VALUE!</v>
      </c>
      <c r="R56" s="25" t="e">
        <f t="shared" si="2"/>
        <v>#VALUE!</v>
      </c>
    </row>
    <row r="57" spans="1:18" ht="43.2" x14ac:dyDescent="0.3">
      <c r="A57" s="25" t="s">
        <v>379</v>
      </c>
      <c r="B57" s="30" t="s">
        <v>78</v>
      </c>
      <c r="C57" s="12" t="s">
        <v>450</v>
      </c>
      <c r="D57" s="7" t="s">
        <v>18</v>
      </c>
      <c r="E57" s="7" t="s">
        <v>18</v>
      </c>
      <c r="F57" s="13" t="s">
        <v>19</v>
      </c>
      <c r="G57" s="7" t="s">
        <v>18</v>
      </c>
      <c r="H57" s="7" t="s">
        <v>18</v>
      </c>
      <c r="I57" s="12" t="s">
        <v>20</v>
      </c>
      <c r="J57" s="36">
        <v>20</v>
      </c>
      <c r="K57" s="24" t="s">
        <v>21</v>
      </c>
      <c r="L57" s="8" t="s">
        <v>18</v>
      </c>
      <c r="M57" s="7" t="s">
        <v>18</v>
      </c>
      <c r="N57" s="8" t="s">
        <v>18</v>
      </c>
      <c r="O57" s="8" t="s">
        <v>18</v>
      </c>
      <c r="P57" s="25" t="e">
        <f t="shared" si="0"/>
        <v>#VALUE!</v>
      </c>
      <c r="Q57" s="25" t="e">
        <f t="shared" si="1"/>
        <v>#VALUE!</v>
      </c>
      <c r="R57" s="25" t="e">
        <f t="shared" si="2"/>
        <v>#VALUE!</v>
      </c>
    </row>
    <row r="58" spans="1:18" ht="28.8" x14ac:dyDescent="0.3">
      <c r="A58" s="25" t="s">
        <v>407</v>
      </c>
      <c r="B58" s="30" t="s">
        <v>79</v>
      </c>
      <c r="C58" s="12" t="s">
        <v>450</v>
      </c>
      <c r="D58" s="7" t="s">
        <v>18</v>
      </c>
      <c r="E58" s="7" t="s">
        <v>18</v>
      </c>
      <c r="F58" s="13" t="s">
        <v>19</v>
      </c>
      <c r="G58" s="7" t="s">
        <v>18</v>
      </c>
      <c r="H58" s="7" t="s">
        <v>18</v>
      </c>
      <c r="I58" s="12" t="s">
        <v>20</v>
      </c>
      <c r="J58" s="33">
        <v>25</v>
      </c>
      <c r="K58" s="24" t="s">
        <v>21</v>
      </c>
      <c r="L58" s="8" t="s">
        <v>18</v>
      </c>
      <c r="M58" s="7" t="s">
        <v>18</v>
      </c>
      <c r="N58" s="8" t="s">
        <v>18</v>
      </c>
      <c r="O58" s="8" t="s">
        <v>18</v>
      </c>
      <c r="P58" s="25" t="e">
        <f t="shared" si="0"/>
        <v>#VALUE!</v>
      </c>
      <c r="Q58" s="25" t="e">
        <f t="shared" si="1"/>
        <v>#VALUE!</v>
      </c>
      <c r="R58" s="25" t="e">
        <f t="shared" si="2"/>
        <v>#VALUE!</v>
      </c>
    </row>
    <row r="59" spans="1:18" ht="72" x14ac:dyDescent="0.3">
      <c r="A59" s="25" t="s">
        <v>80</v>
      </c>
      <c r="B59" s="30" t="s">
        <v>81</v>
      </c>
      <c r="C59" s="12" t="s">
        <v>450</v>
      </c>
      <c r="D59" s="7" t="s">
        <v>18</v>
      </c>
      <c r="E59" s="7" t="s">
        <v>18</v>
      </c>
      <c r="F59" s="13" t="s">
        <v>19</v>
      </c>
      <c r="G59" s="7" t="s">
        <v>18</v>
      </c>
      <c r="H59" s="7" t="s">
        <v>18</v>
      </c>
      <c r="I59" s="12" t="s">
        <v>20</v>
      </c>
      <c r="J59" s="36">
        <v>5</v>
      </c>
      <c r="K59" s="24" t="s">
        <v>21</v>
      </c>
      <c r="L59" s="8" t="s">
        <v>18</v>
      </c>
      <c r="M59" s="7" t="s">
        <v>18</v>
      </c>
      <c r="N59" s="8" t="s">
        <v>18</v>
      </c>
      <c r="O59" s="8" t="s">
        <v>18</v>
      </c>
      <c r="P59" s="25" t="e">
        <f t="shared" si="0"/>
        <v>#VALUE!</v>
      </c>
      <c r="Q59" s="25" t="e">
        <f t="shared" si="1"/>
        <v>#VALUE!</v>
      </c>
      <c r="R59" s="25" t="e">
        <f t="shared" si="2"/>
        <v>#VALUE!</v>
      </c>
    </row>
    <row r="60" spans="1:18" ht="72" x14ac:dyDescent="0.3">
      <c r="A60" s="25" t="s">
        <v>380</v>
      </c>
      <c r="B60" s="30" t="s">
        <v>82</v>
      </c>
      <c r="C60" s="12" t="s">
        <v>450</v>
      </c>
      <c r="D60" s="7" t="s">
        <v>18</v>
      </c>
      <c r="E60" s="7" t="s">
        <v>18</v>
      </c>
      <c r="F60" s="13" t="s">
        <v>19</v>
      </c>
      <c r="G60" s="7" t="s">
        <v>18</v>
      </c>
      <c r="H60" s="7" t="s">
        <v>18</v>
      </c>
      <c r="I60" s="12" t="s">
        <v>20</v>
      </c>
      <c r="J60" s="33">
        <v>50</v>
      </c>
      <c r="K60" s="24" t="s">
        <v>21</v>
      </c>
      <c r="L60" s="8" t="s">
        <v>18</v>
      </c>
      <c r="M60" s="7" t="s">
        <v>18</v>
      </c>
      <c r="N60" s="8" t="s">
        <v>18</v>
      </c>
      <c r="O60" s="8" t="s">
        <v>18</v>
      </c>
      <c r="P60" s="25" t="e">
        <f t="shared" si="0"/>
        <v>#VALUE!</v>
      </c>
      <c r="Q60" s="25" t="e">
        <f t="shared" si="1"/>
        <v>#VALUE!</v>
      </c>
      <c r="R60" s="25" t="e">
        <f t="shared" si="2"/>
        <v>#VALUE!</v>
      </c>
    </row>
    <row r="61" spans="1:18" ht="72" x14ac:dyDescent="0.3">
      <c r="A61" s="25" t="s">
        <v>408</v>
      </c>
      <c r="B61" s="30" t="s">
        <v>83</v>
      </c>
      <c r="C61" s="12" t="s">
        <v>450</v>
      </c>
      <c r="D61" s="7" t="s">
        <v>18</v>
      </c>
      <c r="E61" s="7" t="s">
        <v>18</v>
      </c>
      <c r="F61" s="13" t="s">
        <v>19</v>
      </c>
      <c r="G61" s="7" t="s">
        <v>18</v>
      </c>
      <c r="H61" s="7" t="s">
        <v>18</v>
      </c>
      <c r="I61" s="12" t="s">
        <v>20</v>
      </c>
      <c r="J61" s="33">
        <v>50</v>
      </c>
      <c r="K61" s="24" t="s">
        <v>21</v>
      </c>
      <c r="L61" s="8" t="s">
        <v>18</v>
      </c>
      <c r="M61" s="7" t="s">
        <v>18</v>
      </c>
      <c r="N61" s="8" t="s">
        <v>18</v>
      </c>
      <c r="O61" s="8" t="s">
        <v>18</v>
      </c>
      <c r="P61" s="25" t="e">
        <f t="shared" si="0"/>
        <v>#VALUE!</v>
      </c>
      <c r="Q61" s="25" t="e">
        <f t="shared" si="1"/>
        <v>#VALUE!</v>
      </c>
      <c r="R61" s="25" t="e">
        <f t="shared" si="2"/>
        <v>#VALUE!</v>
      </c>
    </row>
    <row r="62" spans="1:18" ht="72" x14ac:dyDescent="0.3">
      <c r="A62" s="25" t="s">
        <v>423</v>
      </c>
      <c r="B62" s="30" t="s">
        <v>84</v>
      </c>
      <c r="C62" s="12" t="s">
        <v>450</v>
      </c>
      <c r="D62" s="7" t="s">
        <v>18</v>
      </c>
      <c r="E62" s="7" t="s">
        <v>18</v>
      </c>
      <c r="F62" s="13" t="s">
        <v>19</v>
      </c>
      <c r="G62" s="7" t="s">
        <v>18</v>
      </c>
      <c r="H62" s="7" t="s">
        <v>18</v>
      </c>
      <c r="I62" s="12" t="s">
        <v>20</v>
      </c>
      <c r="J62" s="36">
        <v>20</v>
      </c>
      <c r="K62" s="24" t="s">
        <v>21</v>
      </c>
      <c r="L62" s="8" t="s">
        <v>18</v>
      </c>
      <c r="M62" s="7" t="s">
        <v>18</v>
      </c>
      <c r="N62" s="8" t="s">
        <v>18</v>
      </c>
      <c r="O62" s="8" t="s">
        <v>18</v>
      </c>
      <c r="P62" s="25" t="e">
        <f t="shared" si="0"/>
        <v>#VALUE!</v>
      </c>
      <c r="Q62" s="25" t="e">
        <f t="shared" si="1"/>
        <v>#VALUE!</v>
      </c>
      <c r="R62" s="25" t="e">
        <f t="shared" si="2"/>
        <v>#VALUE!</v>
      </c>
    </row>
    <row r="63" spans="1:18" ht="72" x14ac:dyDescent="0.3">
      <c r="A63" s="25" t="s">
        <v>85</v>
      </c>
      <c r="B63" s="30" t="s">
        <v>208</v>
      </c>
      <c r="C63" s="12" t="s">
        <v>450</v>
      </c>
      <c r="D63" s="7" t="s">
        <v>18</v>
      </c>
      <c r="E63" s="7" t="s">
        <v>18</v>
      </c>
      <c r="F63" s="13" t="s">
        <v>19</v>
      </c>
      <c r="G63" s="7" t="s">
        <v>18</v>
      </c>
      <c r="H63" s="7" t="s">
        <v>18</v>
      </c>
      <c r="I63" s="12" t="s">
        <v>20</v>
      </c>
      <c r="J63" s="36">
        <v>20</v>
      </c>
      <c r="K63" s="24" t="s">
        <v>21</v>
      </c>
      <c r="L63" s="8" t="s">
        <v>18</v>
      </c>
      <c r="M63" s="7" t="s">
        <v>18</v>
      </c>
      <c r="N63" s="8" t="s">
        <v>18</v>
      </c>
      <c r="O63" s="8" t="s">
        <v>18</v>
      </c>
      <c r="P63" s="25" t="e">
        <f t="shared" si="0"/>
        <v>#VALUE!</v>
      </c>
      <c r="Q63" s="25" t="e">
        <f t="shared" si="1"/>
        <v>#VALUE!</v>
      </c>
      <c r="R63" s="25" t="e">
        <f t="shared" si="2"/>
        <v>#VALUE!</v>
      </c>
    </row>
    <row r="64" spans="1:18" ht="72" x14ac:dyDescent="0.3">
      <c r="A64" s="25" t="s">
        <v>381</v>
      </c>
      <c r="B64" s="30" t="s">
        <v>86</v>
      </c>
      <c r="C64" s="12" t="s">
        <v>450</v>
      </c>
      <c r="D64" s="7" t="s">
        <v>18</v>
      </c>
      <c r="E64" s="7" t="s">
        <v>18</v>
      </c>
      <c r="F64" s="13" t="s">
        <v>19</v>
      </c>
      <c r="G64" s="7" t="s">
        <v>18</v>
      </c>
      <c r="H64" s="7" t="s">
        <v>18</v>
      </c>
      <c r="I64" s="12" t="s">
        <v>20</v>
      </c>
      <c r="J64" s="36">
        <v>100</v>
      </c>
      <c r="K64" s="24" t="s">
        <v>21</v>
      </c>
      <c r="L64" s="8" t="s">
        <v>18</v>
      </c>
      <c r="M64" s="7" t="s">
        <v>18</v>
      </c>
      <c r="N64" s="8" t="s">
        <v>18</v>
      </c>
      <c r="O64" s="8" t="s">
        <v>18</v>
      </c>
      <c r="P64" s="25" t="e">
        <f t="shared" si="0"/>
        <v>#VALUE!</v>
      </c>
      <c r="Q64" s="25" t="e">
        <f t="shared" si="1"/>
        <v>#VALUE!</v>
      </c>
      <c r="R64" s="25" t="e">
        <f t="shared" si="2"/>
        <v>#VALUE!</v>
      </c>
    </row>
    <row r="65" spans="1:18" ht="100.8" x14ac:dyDescent="0.3">
      <c r="A65" s="25" t="s">
        <v>409</v>
      </c>
      <c r="B65" s="30" t="s">
        <v>456</v>
      </c>
      <c r="C65" s="12" t="s">
        <v>450</v>
      </c>
      <c r="D65" s="7" t="s">
        <v>18</v>
      </c>
      <c r="E65" s="7" t="s">
        <v>18</v>
      </c>
      <c r="F65" s="13" t="s">
        <v>19</v>
      </c>
      <c r="G65" s="7" t="s">
        <v>18</v>
      </c>
      <c r="H65" s="7" t="s">
        <v>18</v>
      </c>
      <c r="I65" s="12" t="s">
        <v>20</v>
      </c>
      <c r="J65" s="36">
        <v>100</v>
      </c>
      <c r="K65" s="24" t="s">
        <v>21</v>
      </c>
      <c r="L65" s="8" t="s">
        <v>18</v>
      </c>
      <c r="M65" s="7" t="s">
        <v>18</v>
      </c>
      <c r="N65" s="8" t="s">
        <v>18</v>
      </c>
      <c r="O65" s="8" t="s">
        <v>18</v>
      </c>
      <c r="P65" s="25" t="e">
        <f t="shared" si="0"/>
        <v>#VALUE!</v>
      </c>
      <c r="Q65" s="25" t="e">
        <f t="shared" si="1"/>
        <v>#VALUE!</v>
      </c>
      <c r="R65" s="25" t="e">
        <f t="shared" si="2"/>
        <v>#VALUE!</v>
      </c>
    </row>
    <row r="66" spans="1:18" ht="100.8" x14ac:dyDescent="0.3">
      <c r="A66" s="25" t="s">
        <v>382</v>
      </c>
      <c r="B66" s="30" t="s">
        <v>87</v>
      </c>
      <c r="C66" s="12" t="s">
        <v>450</v>
      </c>
      <c r="D66" s="7" t="s">
        <v>18</v>
      </c>
      <c r="E66" s="7" t="s">
        <v>18</v>
      </c>
      <c r="F66" s="13" t="s">
        <v>19</v>
      </c>
      <c r="G66" s="7" t="s">
        <v>18</v>
      </c>
      <c r="H66" s="7" t="s">
        <v>18</v>
      </c>
      <c r="I66" s="12" t="s">
        <v>20</v>
      </c>
      <c r="J66" s="36">
        <v>100</v>
      </c>
      <c r="K66" s="24" t="s">
        <v>21</v>
      </c>
      <c r="L66" s="8" t="s">
        <v>18</v>
      </c>
      <c r="M66" s="7" t="s">
        <v>18</v>
      </c>
      <c r="N66" s="8" t="s">
        <v>18</v>
      </c>
      <c r="O66" s="8" t="s">
        <v>18</v>
      </c>
      <c r="P66" s="25" t="e">
        <f t="shared" si="0"/>
        <v>#VALUE!</v>
      </c>
      <c r="Q66" s="25" t="e">
        <f t="shared" si="1"/>
        <v>#VALUE!</v>
      </c>
      <c r="R66" s="25" t="e">
        <f t="shared" si="2"/>
        <v>#VALUE!</v>
      </c>
    </row>
    <row r="67" spans="1:18" ht="100.8" x14ac:dyDescent="0.3">
      <c r="A67" s="25" t="s">
        <v>410</v>
      </c>
      <c r="B67" s="30" t="s">
        <v>88</v>
      </c>
      <c r="C67" s="12" t="s">
        <v>450</v>
      </c>
      <c r="D67" s="7" t="s">
        <v>18</v>
      </c>
      <c r="E67" s="7" t="s">
        <v>18</v>
      </c>
      <c r="F67" s="13" t="s">
        <v>19</v>
      </c>
      <c r="G67" s="7" t="s">
        <v>18</v>
      </c>
      <c r="H67" s="7" t="s">
        <v>18</v>
      </c>
      <c r="I67" s="12" t="s">
        <v>20</v>
      </c>
      <c r="J67" s="33">
        <v>50</v>
      </c>
      <c r="K67" s="24" t="s">
        <v>21</v>
      </c>
      <c r="L67" s="8" t="s">
        <v>18</v>
      </c>
      <c r="M67" s="7" t="s">
        <v>18</v>
      </c>
      <c r="N67" s="8" t="s">
        <v>18</v>
      </c>
      <c r="O67" s="8" t="s">
        <v>18</v>
      </c>
      <c r="P67" s="25" t="e">
        <f t="shared" si="0"/>
        <v>#VALUE!</v>
      </c>
      <c r="Q67" s="25" t="e">
        <f t="shared" si="1"/>
        <v>#VALUE!</v>
      </c>
      <c r="R67" s="25" t="e">
        <f t="shared" si="2"/>
        <v>#VALUE!</v>
      </c>
    </row>
    <row r="68" spans="1:18" ht="115.2" x14ac:dyDescent="0.3">
      <c r="A68" s="25" t="s">
        <v>89</v>
      </c>
      <c r="B68" s="30" t="s">
        <v>90</v>
      </c>
      <c r="C68" s="12" t="s">
        <v>450</v>
      </c>
      <c r="D68" s="7" t="s">
        <v>18</v>
      </c>
      <c r="E68" s="7" t="s">
        <v>18</v>
      </c>
      <c r="F68" s="13" t="s">
        <v>19</v>
      </c>
      <c r="G68" s="7" t="s">
        <v>18</v>
      </c>
      <c r="H68" s="7" t="s">
        <v>18</v>
      </c>
      <c r="I68" s="12" t="s">
        <v>20</v>
      </c>
      <c r="J68" s="33">
        <v>200</v>
      </c>
      <c r="K68" s="24" t="s">
        <v>21</v>
      </c>
      <c r="L68" s="8" t="s">
        <v>18</v>
      </c>
      <c r="M68" s="7" t="s">
        <v>18</v>
      </c>
      <c r="N68" s="8" t="s">
        <v>18</v>
      </c>
      <c r="O68" s="8" t="s">
        <v>18</v>
      </c>
      <c r="P68" s="25" t="e">
        <f t="shared" si="0"/>
        <v>#VALUE!</v>
      </c>
      <c r="Q68" s="25" t="e">
        <f t="shared" si="1"/>
        <v>#VALUE!</v>
      </c>
      <c r="R68" s="25" t="e">
        <f t="shared" si="2"/>
        <v>#VALUE!</v>
      </c>
    </row>
    <row r="69" spans="1:18" ht="86.4" x14ac:dyDescent="0.3">
      <c r="A69" s="25" t="s">
        <v>91</v>
      </c>
      <c r="B69" s="30" t="s">
        <v>92</v>
      </c>
      <c r="C69" s="12" t="s">
        <v>450</v>
      </c>
      <c r="D69" s="7" t="s">
        <v>18</v>
      </c>
      <c r="E69" s="7" t="s">
        <v>18</v>
      </c>
      <c r="F69" s="13" t="s">
        <v>19</v>
      </c>
      <c r="G69" s="7" t="s">
        <v>18</v>
      </c>
      <c r="H69" s="7" t="s">
        <v>18</v>
      </c>
      <c r="I69" s="12" t="s">
        <v>20</v>
      </c>
      <c r="J69" s="36">
        <v>50</v>
      </c>
      <c r="K69" s="24" t="s">
        <v>21</v>
      </c>
      <c r="L69" s="8" t="s">
        <v>18</v>
      </c>
      <c r="M69" s="7" t="s">
        <v>18</v>
      </c>
      <c r="N69" s="8" t="s">
        <v>18</v>
      </c>
      <c r="O69" s="8" t="s">
        <v>18</v>
      </c>
      <c r="P69" s="25" t="e">
        <f t="shared" ref="P69:P132" si="3">N69*(1+O69/100)</f>
        <v>#VALUE!</v>
      </c>
      <c r="Q69" s="25" t="e">
        <f t="shared" ref="Q69:Q132" si="4">N69*J69</f>
        <v>#VALUE!</v>
      </c>
      <c r="R69" s="25" t="e">
        <f t="shared" ref="R69:R132" si="5">P69*J69</f>
        <v>#VALUE!</v>
      </c>
    </row>
    <row r="70" spans="1:18" ht="100.8" x14ac:dyDescent="0.3">
      <c r="A70" s="25" t="s">
        <v>198</v>
      </c>
      <c r="B70" s="30" t="s">
        <v>199</v>
      </c>
      <c r="C70" s="12" t="s">
        <v>450</v>
      </c>
      <c r="D70" s="7" t="s">
        <v>18</v>
      </c>
      <c r="E70" s="7" t="s">
        <v>18</v>
      </c>
      <c r="F70" s="13" t="s">
        <v>19</v>
      </c>
      <c r="G70" s="7" t="s">
        <v>18</v>
      </c>
      <c r="H70" s="7" t="s">
        <v>18</v>
      </c>
      <c r="I70" s="12" t="s">
        <v>20</v>
      </c>
      <c r="J70" s="33">
        <v>150</v>
      </c>
      <c r="K70" s="24" t="s">
        <v>21</v>
      </c>
      <c r="L70" s="8" t="s">
        <v>18</v>
      </c>
      <c r="M70" s="7" t="s">
        <v>18</v>
      </c>
      <c r="N70" s="8" t="s">
        <v>18</v>
      </c>
      <c r="O70" s="8" t="s">
        <v>18</v>
      </c>
      <c r="P70" s="25" t="e">
        <f t="shared" si="3"/>
        <v>#VALUE!</v>
      </c>
      <c r="Q70" s="25" t="e">
        <f t="shared" si="4"/>
        <v>#VALUE!</v>
      </c>
      <c r="R70" s="25" t="e">
        <f t="shared" si="5"/>
        <v>#VALUE!</v>
      </c>
    </row>
    <row r="71" spans="1:18" ht="115.2" x14ac:dyDescent="0.3">
      <c r="A71" s="25" t="s">
        <v>93</v>
      </c>
      <c r="B71" s="30" t="s">
        <v>94</v>
      </c>
      <c r="C71" s="12" t="s">
        <v>450</v>
      </c>
      <c r="D71" s="7" t="s">
        <v>18</v>
      </c>
      <c r="E71" s="7" t="s">
        <v>18</v>
      </c>
      <c r="F71" s="13" t="s">
        <v>19</v>
      </c>
      <c r="G71" s="7" t="s">
        <v>18</v>
      </c>
      <c r="H71" s="7" t="s">
        <v>18</v>
      </c>
      <c r="I71" s="12" t="s">
        <v>20</v>
      </c>
      <c r="J71" s="33">
        <v>150</v>
      </c>
      <c r="K71" s="24" t="s">
        <v>21</v>
      </c>
      <c r="L71" s="8" t="s">
        <v>18</v>
      </c>
      <c r="M71" s="7" t="s">
        <v>18</v>
      </c>
      <c r="N71" s="8" t="s">
        <v>18</v>
      </c>
      <c r="O71" s="8" t="s">
        <v>18</v>
      </c>
      <c r="P71" s="25" t="e">
        <f t="shared" si="3"/>
        <v>#VALUE!</v>
      </c>
      <c r="Q71" s="25" t="e">
        <f t="shared" si="4"/>
        <v>#VALUE!</v>
      </c>
      <c r="R71" s="25" t="e">
        <f t="shared" si="5"/>
        <v>#VALUE!</v>
      </c>
    </row>
    <row r="72" spans="1:18" ht="100.8" x14ac:dyDescent="0.3">
      <c r="A72" s="25" t="s">
        <v>95</v>
      </c>
      <c r="B72" s="30" t="s">
        <v>96</v>
      </c>
      <c r="C72" s="12" t="s">
        <v>450</v>
      </c>
      <c r="D72" s="7" t="s">
        <v>18</v>
      </c>
      <c r="E72" s="7" t="s">
        <v>18</v>
      </c>
      <c r="F72" s="13" t="s">
        <v>19</v>
      </c>
      <c r="G72" s="7" t="s">
        <v>18</v>
      </c>
      <c r="H72" s="7" t="s">
        <v>18</v>
      </c>
      <c r="I72" s="12" t="s">
        <v>20</v>
      </c>
      <c r="J72" s="33">
        <v>25</v>
      </c>
      <c r="K72" s="24" t="s">
        <v>21</v>
      </c>
      <c r="L72" s="8" t="s">
        <v>18</v>
      </c>
      <c r="M72" s="7" t="s">
        <v>18</v>
      </c>
      <c r="N72" s="8" t="s">
        <v>18</v>
      </c>
      <c r="O72" s="8" t="s">
        <v>18</v>
      </c>
      <c r="P72" s="25" t="e">
        <f t="shared" si="3"/>
        <v>#VALUE!</v>
      </c>
      <c r="Q72" s="25" t="e">
        <f t="shared" si="4"/>
        <v>#VALUE!</v>
      </c>
      <c r="R72" s="25" t="e">
        <f t="shared" si="5"/>
        <v>#VALUE!</v>
      </c>
    </row>
    <row r="73" spans="1:18" ht="100.8" x14ac:dyDescent="0.3">
      <c r="A73" s="25" t="s">
        <v>97</v>
      </c>
      <c r="B73" s="30" t="s">
        <v>98</v>
      </c>
      <c r="C73" s="12" t="s">
        <v>450</v>
      </c>
      <c r="D73" s="7" t="s">
        <v>18</v>
      </c>
      <c r="E73" s="7" t="s">
        <v>18</v>
      </c>
      <c r="F73" s="13" t="s">
        <v>19</v>
      </c>
      <c r="G73" s="7" t="s">
        <v>18</v>
      </c>
      <c r="H73" s="7" t="s">
        <v>18</v>
      </c>
      <c r="I73" s="12" t="s">
        <v>20</v>
      </c>
      <c r="J73" s="36">
        <v>5</v>
      </c>
      <c r="K73" s="24" t="s">
        <v>21</v>
      </c>
      <c r="L73" s="8" t="s">
        <v>18</v>
      </c>
      <c r="M73" s="7" t="s">
        <v>18</v>
      </c>
      <c r="N73" s="8" t="s">
        <v>18</v>
      </c>
      <c r="O73" s="8" t="s">
        <v>18</v>
      </c>
      <c r="P73" s="25" t="e">
        <f t="shared" si="3"/>
        <v>#VALUE!</v>
      </c>
      <c r="Q73" s="25" t="e">
        <f t="shared" si="4"/>
        <v>#VALUE!</v>
      </c>
      <c r="R73" s="25" t="e">
        <f t="shared" si="5"/>
        <v>#VALUE!</v>
      </c>
    </row>
    <row r="74" spans="1:18" ht="72" x14ac:dyDescent="0.3">
      <c r="A74" s="25" t="s">
        <v>99</v>
      </c>
      <c r="B74" s="30" t="s">
        <v>100</v>
      </c>
      <c r="C74" s="12" t="s">
        <v>450</v>
      </c>
      <c r="D74" s="7" t="s">
        <v>18</v>
      </c>
      <c r="E74" s="7" t="s">
        <v>18</v>
      </c>
      <c r="F74" s="13" t="s">
        <v>19</v>
      </c>
      <c r="G74" s="7" t="s">
        <v>18</v>
      </c>
      <c r="H74" s="7" t="s">
        <v>18</v>
      </c>
      <c r="I74" s="12" t="s">
        <v>20</v>
      </c>
      <c r="J74" s="36">
        <v>5</v>
      </c>
      <c r="K74" s="24" t="s">
        <v>21</v>
      </c>
      <c r="L74" s="8" t="s">
        <v>18</v>
      </c>
      <c r="M74" s="7" t="s">
        <v>18</v>
      </c>
      <c r="N74" s="8" t="s">
        <v>18</v>
      </c>
      <c r="O74" s="8" t="s">
        <v>18</v>
      </c>
      <c r="P74" s="25" t="e">
        <f t="shared" si="3"/>
        <v>#VALUE!</v>
      </c>
      <c r="Q74" s="25" t="e">
        <f t="shared" si="4"/>
        <v>#VALUE!</v>
      </c>
      <c r="R74" s="25" t="e">
        <f t="shared" si="5"/>
        <v>#VALUE!</v>
      </c>
    </row>
    <row r="75" spans="1:18" ht="28.8" x14ac:dyDescent="0.3">
      <c r="A75" s="25" t="s">
        <v>101</v>
      </c>
      <c r="B75" s="30" t="s">
        <v>102</v>
      </c>
      <c r="C75" s="12" t="s">
        <v>450</v>
      </c>
      <c r="D75" s="7" t="s">
        <v>18</v>
      </c>
      <c r="E75" s="7" t="s">
        <v>18</v>
      </c>
      <c r="F75" s="13" t="s">
        <v>19</v>
      </c>
      <c r="G75" s="7" t="s">
        <v>18</v>
      </c>
      <c r="H75" s="7" t="s">
        <v>18</v>
      </c>
      <c r="I75" s="12" t="s">
        <v>20</v>
      </c>
      <c r="J75" s="36">
        <v>5</v>
      </c>
      <c r="K75" s="24" t="s">
        <v>21</v>
      </c>
      <c r="L75" s="8" t="s">
        <v>18</v>
      </c>
      <c r="M75" s="7" t="s">
        <v>18</v>
      </c>
      <c r="N75" s="8" t="s">
        <v>18</v>
      </c>
      <c r="O75" s="8" t="s">
        <v>18</v>
      </c>
      <c r="P75" s="25" t="e">
        <f t="shared" si="3"/>
        <v>#VALUE!</v>
      </c>
      <c r="Q75" s="25" t="e">
        <f t="shared" si="4"/>
        <v>#VALUE!</v>
      </c>
      <c r="R75" s="25" t="e">
        <f t="shared" si="5"/>
        <v>#VALUE!</v>
      </c>
    </row>
    <row r="76" spans="1:18" ht="28.8" x14ac:dyDescent="0.3">
      <c r="A76" s="25" t="s">
        <v>103</v>
      </c>
      <c r="B76" s="30" t="s">
        <v>104</v>
      </c>
      <c r="C76" s="12" t="s">
        <v>450</v>
      </c>
      <c r="D76" s="7" t="s">
        <v>18</v>
      </c>
      <c r="E76" s="7" t="s">
        <v>18</v>
      </c>
      <c r="F76" s="13" t="s">
        <v>19</v>
      </c>
      <c r="G76" s="7" t="s">
        <v>18</v>
      </c>
      <c r="H76" s="7" t="s">
        <v>18</v>
      </c>
      <c r="I76" s="12" t="s">
        <v>20</v>
      </c>
      <c r="J76" s="36">
        <v>5</v>
      </c>
      <c r="K76" s="24" t="s">
        <v>21</v>
      </c>
      <c r="L76" s="8" t="s">
        <v>18</v>
      </c>
      <c r="M76" s="7" t="s">
        <v>18</v>
      </c>
      <c r="N76" s="8" t="s">
        <v>18</v>
      </c>
      <c r="O76" s="8" t="s">
        <v>18</v>
      </c>
      <c r="P76" s="25" t="e">
        <f t="shared" si="3"/>
        <v>#VALUE!</v>
      </c>
      <c r="Q76" s="25" t="e">
        <f t="shared" si="4"/>
        <v>#VALUE!</v>
      </c>
      <c r="R76" s="25" t="e">
        <f t="shared" si="5"/>
        <v>#VALUE!</v>
      </c>
    </row>
    <row r="77" spans="1:18" ht="43.2" x14ac:dyDescent="0.3">
      <c r="A77" s="25" t="s">
        <v>105</v>
      </c>
      <c r="B77" s="30" t="s">
        <v>106</v>
      </c>
      <c r="C77" s="12" t="s">
        <v>450</v>
      </c>
      <c r="D77" s="7" t="s">
        <v>18</v>
      </c>
      <c r="E77" s="7" t="s">
        <v>18</v>
      </c>
      <c r="F77" s="13" t="s">
        <v>19</v>
      </c>
      <c r="G77" s="7" t="s">
        <v>18</v>
      </c>
      <c r="H77" s="7" t="s">
        <v>18</v>
      </c>
      <c r="I77" s="12" t="s">
        <v>20</v>
      </c>
      <c r="J77" s="36">
        <v>5</v>
      </c>
      <c r="K77" s="24" t="s">
        <v>21</v>
      </c>
      <c r="L77" s="8" t="s">
        <v>18</v>
      </c>
      <c r="M77" s="7" t="s">
        <v>18</v>
      </c>
      <c r="N77" s="8" t="s">
        <v>18</v>
      </c>
      <c r="O77" s="8" t="s">
        <v>18</v>
      </c>
      <c r="P77" s="25" t="e">
        <f t="shared" si="3"/>
        <v>#VALUE!</v>
      </c>
      <c r="Q77" s="25" t="e">
        <f t="shared" si="4"/>
        <v>#VALUE!</v>
      </c>
      <c r="R77" s="25" t="e">
        <f t="shared" si="5"/>
        <v>#VALUE!</v>
      </c>
    </row>
    <row r="78" spans="1:18" ht="43.2" x14ac:dyDescent="0.3">
      <c r="A78" s="25" t="s">
        <v>107</v>
      </c>
      <c r="B78" s="30" t="s">
        <v>108</v>
      </c>
      <c r="C78" s="12" t="s">
        <v>450</v>
      </c>
      <c r="D78" s="7" t="s">
        <v>18</v>
      </c>
      <c r="E78" s="7" t="s">
        <v>18</v>
      </c>
      <c r="F78" s="13" t="s">
        <v>19</v>
      </c>
      <c r="G78" s="7" t="s">
        <v>18</v>
      </c>
      <c r="H78" s="7" t="s">
        <v>18</v>
      </c>
      <c r="I78" s="12" t="s">
        <v>20</v>
      </c>
      <c r="J78" s="36">
        <v>5</v>
      </c>
      <c r="K78" s="24" t="s">
        <v>21</v>
      </c>
      <c r="L78" s="8" t="s">
        <v>18</v>
      </c>
      <c r="M78" s="7" t="s">
        <v>18</v>
      </c>
      <c r="N78" s="8" t="s">
        <v>18</v>
      </c>
      <c r="O78" s="8" t="s">
        <v>18</v>
      </c>
      <c r="P78" s="25" t="e">
        <f t="shared" si="3"/>
        <v>#VALUE!</v>
      </c>
      <c r="Q78" s="25" t="e">
        <f t="shared" si="4"/>
        <v>#VALUE!</v>
      </c>
      <c r="R78" s="25" t="e">
        <f t="shared" si="5"/>
        <v>#VALUE!</v>
      </c>
    </row>
    <row r="79" spans="1:18" ht="57.6" x14ac:dyDescent="0.3">
      <c r="A79" s="25" t="s">
        <v>109</v>
      </c>
      <c r="B79" s="30" t="s">
        <v>110</v>
      </c>
      <c r="C79" s="12" t="s">
        <v>450</v>
      </c>
      <c r="D79" s="7" t="s">
        <v>18</v>
      </c>
      <c r="E79" s="7" t="s">
        <v>18</v>
      </c>
      <c r="F79" s="13" t="s">
        <v>19</v>
      </c>
      <c r="G79" s="7" t="s">
        <v>18</v>
      </c>
      <c r="H79" s="7" t="s">
        <v>18</v>
      </c>
      <c r="I79" s="12" t="s">
        <v>20</v>
      </c>
      <c r="J79" s="36">
        <v>5</v>
      </c>
      <c r="K79" s="24" t="s">
        <v>21</v>
      </c>
      <c r="L79" s="8" t="s">
        <v>18</v>
      </c>
      <c r="M79" s="7" t="s">
        <v>18</v>
      </c>
      <c r="N79" s="8" t="s">
        <v>18</v>
      </c>
      <c r="O79" s="8" t="s">
        <v>18</v>
      </c>
      <c r="P79" s="25" t="e">
        <f t="shared" si="3"/>
        <v>#VALUE!</v>
      </c>
      <c r="Q79" s="25" t="e">
        <f t="shared" si="4"/>
        <v>#VALUE!</v>
      </c>
      <c r="R79" s="25" t="e">
        <f t="shared" si="5"/>
        <v>#VALUE!</v>
      </c>
    </row>
    <row r="80" spans="1:18" ht="28.8" x14ac:dyDescent="0.3">
      <c r="A80" s="25" t="s">
        <v>111</v>
      </c>
      <c r="B80" s="30" t="s">
        <v>112</v>
      </c>
      <c r="C80" s="12" t="s">
        <v>450</v>
      </c>
      <c r="D80" s="7" t="s">
        <v>18</v>
      </c>
      <c r="E80" s="7" t="s">
        <v>18</v>
      </c>
      <c r="F80" s="13" t="s">
        <v>19</v>
      </c>
      <c r="G80" s="7" t="s">
        <v>18</v>
      </c>
      <c r="H80" s="7" t="s">
        <v>18</v>
      </c>
      <c r="I80" s="12" t="s">
        <v>20</v>
      </c>
      <c r="J80" s="33">
        <v>50</v>
      </c>
      <c r="K80" s="24" t="s">
        <v>21</v>
      </c>
      <c r="L80" s="8" t="s">
        <v>18</v>
      </c>
      <c r="M80" s="7" t="s">
        <v>18</v>
      </c>
      <c r="N80" s="8" t="s">
        <v>18</v>
      </c>
      <c r="O80" s="8" t="s">
        <v>18</v>
      </c>
      <c r="P80" s="25" t="e">
        <f t="shared" si="3"/>
        <v>#VALUE!</v>
      </c>
      <c r="Q80" s="25" t="e">
        <f t="shared" si="4"/>
        <v>#VALUE!</v>
      </c>
      <c r="R80" s="25" t="e">
        <f t="shared" si="5"/>
        <v>#VALUE!</v>
      </c>
    </row>
    <row r="81" spans="1:18" ht="28.8" x14ac:dyDescent="0.3">
      <c r="A81" s="25" t="s">
        <v>113</v>
      </c>
      <c r="B81" s="30" t="s">
        <v>112</v>
      </c>
      <c r="C81" s="12" t="s">
        <v>450</v>
      </c>
      <c r="D81" s="7" t="s">
        <v>18</v>
      </c>
      <c r="E81" s="7" t="s">
        <v>18</v>
      </c>
      <c r="F81" s="13" t="s">
        <v>19</v>
      </c>
      <c r="G81" s="7" t="s">
        <v>18</v>
      </c>
      <c r="H81" s="7" t="s">
        <v>18</v>
      </c>
      <c r="I81" s="12" t="s">
        <v>20</v>
      </c>
      <c r="J81" s="33">
        <v>50</v>
      </c>
      <c r="K81" s="24" t="s">
        <v>21</v>
      </c>
      <c r="L81" s="8" t="s">
        <v>18</v>
      </c>
      <c r="M81" s="7" t="s">
        <v>18</v>
      </c>
      <c r="N81" s="8" t="s">
        <v>18</v>
      </c>
      <c r="O81" s="8" t="s">
        <v>18</v>
      </c>
      <c r="P81" s="25" t="e">
        <f t="shared" si="3"/>
        <v>#VALUE!</v>
      </c>
      <c r="Q81" s="25" t="e">
        <f t="shared" si="4"/>
        <v>#VALUE!</v>
      </c>
      <c r="R81" s="25" t="e">
        <f t="shared" si="5"/>
        <v>#VALUE!</v>
      </c>
    </row>
    <row r="82" spans="1:18" ht="28.8" x14ac:dyDescent="0.3">
      <c r="A82" s="25" t="s">
        <v>114</v>
      </c>
      <c r="B82" s="30" t="s">
        <v>112</v>
      </c>
      <c r="C82" s="12" t="s">
        <v>450</v>
      </c>
      <c r="D82" s="7" t="s">
        <v>18</v>
      </c>
      <c r="E82" s="7" t="s">
        <v>18</v>
      </c>
      <c r="F82" s="13" t="s">
        <v>19</v>
      </c>
      <c r="G82" s="7" t="s">
        <v>18</v>
      </c>
      <c r="H82" s="7" t="s">
        <v>18</v>
      </c>
      <c r="I82" s="12" t="s">
        <v>20</v>
      </c>
      <c r="J82" s="33">
        <v>50</v>
      </c>
      <c r="K82" s="24" t="s">
        <v>21</v>
      </c>
      <c r="L82" s="8" t="s">
        <v>18</v>
      </c>
      <c r="M82" s="7" t="s">
        <v>18</v>
      </c>
      <c r="N82" s="8" t="s">
        <v>18</v>
      </c>
      <c r="O82" s="8" t="s">
        <v>18</v>
      </c>
      <c r="P82" s="25" t="e">
        <f t="shared" si="3"/>
        <v>#VALUE!</v>
      </c>
      <c r="Q82" s="25" t="e">
        <f t="shared" si="4"/>
        <v>#VALUE!</v>
      </c>
      <c r="R82" s="25" t="e">
        <f t="shared" si="5"/>
        <v>#VALUE!</v>
      </c>
    </row>
    <row r="83" spans="1:18" ht="43.2" x14ac:dyDescent="0.3">
      <c r="A83" s="25" t="s">
        <v>115</v>
      </c>
      <c r="B83" s="30" t="s">
        <v>116</v>
      </c>
      <c r="C83" s="12" t="s">
        <v>450</v>
      </c>
      <c r="D83" s="7" t="s">
        <v>18</v>
      </c>
      <c r="E83" s="7" t="s">
        <v>18</v>
      </c>
      <c r="F83" s="13" t="s">
        <v>19</v>
      </c>
      <c r="G83" s="7" t="s">
        <v>18</v>
      </c>
      <c r="H83" s="7" t="s">
        <v>18</v>
      </c>
      <c r="I83" s="12" t="s">
        <v>20</v>
      </c>
      <c r="J83" s="33">
        <v>5</v>
      </c>
      <c r="K83" s="24" t="s">
        <v>21</v>
      </c>
      <c r="L83" s="8" t="s">
        <v>18</v>
      </c>
      <c r="M83" s="7" t="s">
        <v>18</v>
      </c>
      <c r="N83" s="8" t="s">
        <v>18</v>
      </c>
      <c r="O83" s="8" t="s">
        <v>18</v>
      </c>
      <c r="P83" s="25" t="e">
        <f t="shared" si="3"/>
        <v>#VALUE!</v>
      </c>
      <c r="Q83" s="25" t="e">
        <f t="shared" si="4"/>
        <v>#VALUE!</v>
      </c>
      <c r="R83" s="25" t="e">
        <f t="shared" si="5"/>
        <v>#VALUE!</v>
      </c>
    </row>
    <row r="84" spans="1:18" ht="72" x14ac:dyDescent="0.3">
      <c r="A84" s="25" t="s">
        <v>117</v>
      </c>
      <c r="B84" s="30" t="s">
        <v>118</v>
      </c>
      <c r="C84" s="12" t="s">
        <v>450</v>
      </c>
      <c r="D84" s="7" t="s">
        <v>18</v>
      </c>
      <c r="E84" s="7" t="s">
        <v>18</v>
      </c>
      <c r="F84" s="13" t="s">
        <v>19</v>
      </c>
      <c r="G84" s="7" t="s">
        <v>18</v>
      </c>
      <c r="H84" s="7" t="s">
        <v>18</v>
      </c>
      <c r="I84" s="12" t="s">
        <v>20</v>
      </c>
      <c r="J84" s="36">
        <v>5</v>
      </c>
      <c r="K84" s="24" t="s">
        <v>21</v>
      </c>
      <c r="L84" s="8" t="s">
        <v>18</v>
      </c>
      <c r="M84" s="7" t="s">
        <v>18</v>
      </c>
      <c r="N84" s="8" t="s">
        <v>18</v>
      </c>
      <c r="O84" s="8" t="s">
        <v>18</v>
      </c>
      <c r="P84" s="25" t="e">
        <f t="shared" si="3"/>
        <v>#VALUE!</v>
      </c>
      <c r="Q84" s="25" t="e">
        <f t="shared" si="4"/>
        <v>#VALUE!</v>
      </c>
      <c r="R84" s="25" t="e">
        <f t="shared" si="5"/>
        <v>#VALUE!</v>
      </c>
    </row>
    <row r="85" spans="1:18" ht="115.2" x14ac:dyDescent="0.3">
      <c r="A85" s="25" t="s">
        <v>119</v>
      </c>
      <c r="B85" s="30" t="s">
        <v>120</v>
      </c>
      <c r="C85" s="12" t="s">
        <v>450</v>
      </c>
      <c r="D85" s="7" t="s">
        <v>18</v>
      </c>
      <c r="E85" s="7" t="s">
        <v>18</v>
      </c>
      <c r="F85" s="13" t="s">
        <v>19</v>
      </c>
      <c r="G85" s="7" t="s">
        <v>18</v>
      </c>
      <c r="H85" s="7" t="s">
        <v>18</v>
      </c>
      <c r="I85" s="12" t="s">
        <v>20</v>
      </c>
      <c r="J85" s="36">
        <v>15</v>
      </c>
      <c r="K85" s="24" t="s">
        <v>21</v>
      </c>
      <c r="L85" s="8" t="s">
        <v>18</v>
      </c>
      <c r="M85" s="7" t="s">
        <v>18</v>
      </c>
      <c r="N85" s="8" t="s">
        <v>18</v>
      </c>
      <c r="O85" s="8" t="s">
        <v>18</v>
      </c>
      <c r="P85" s="25" t="e">
        <f t="shared" si="3"/>
        <v>#VALUE!</v>
      </c>
      <c r="Q85" s="25" t="e">
        <f t="shared" si="4"/>
        <v>#VALUE!</v>
      </c>
      <c r="R85" s="25" t="e">
        <f t="shared" si="5"/>
        <v>#VALUE!</v>
      </c>
    </row>
    <row r="86" spans="1:18" s="16" customFormat="1" ht="28.8" x14ac:dyDescent="0.3">
      <c r="A86" s="26" t="s">
        <v>211</v>
      </c>
      <c r="B86" s="31" t="s">
        <v>209</v>
      </c>
      <c r="C86" s="14" t="s">
        <v>450</v>
      </c>
      <c r="D86" s="9" t="s">
        <v>18</v>
      </c>
      <c r="E86" s="9" t="s">
        <v>18</v>
      </c>
      <c r="F86" s="15" t="s">
        <v>19</v>
      </c>
      <c r="G86" s="9" t="s">
        <v>18</v>
      </c>
      <c r="H86" s="9" t="s">
        <v>18</v>
      </c>
      <c r="I86" s="14" t="s">
        <v>20</v>
      </c>
      <c r="J86" s="33">
        <v>350</v>
      </c>
      <c r="K86" s="39" t="s">
        <v>21</v>
      </c>
      <c r="L86" s="10" t="s">
        <v>18</v>
      </c>
      <c r="M86" s="9" t="s">
        <v>18</v>
      </c>
      <c r="N86" s="10" t="s">
        <v>18</v>
      </c>
      <c r="O86" s="10" t="s">
        <v>18</v>
      </c>
      <c r="P86" s="25" t="e">
        <f t="shared" si="3"/>
        <v>#VALUE!</v>
      </c>
      <c r="Q86" s="25" t="e">
        <f t="shared" si="4"/>
        <v>#VALUE!</v>
      </c>
      <c r="R86" s="25" t="e">
        <f t="shared" si="5"/>
        <v>#VALUE!</v>
      </c>
    </row>
    <row r="87" spans="1:18" ht="28.8" x14ac:dyDescent="0.3">
      <c r="A87" s="25" t="s">
        <v>212</v>
      </c>
      <c r="B87" s="30" t="s">
        <v>210</v>
      </c>
      <c r="C87" s="12" t="s">
        <v>450</v>
      </c>
      <c r="D87" s="7" t="s">
        <v>18</v>
      </c>
      <c r="E87" s="7" t="s">
        <v>18</v>
      </c>
      <c r="F87" s="13" t="s">
        <v>19</v>
      </c>
      <c r="G87" s="7" t="s">
        <v>18</v>
      </c>
      <c r="H87" s="7" t="s">
        <v>18</v>
      </c>
      <c r="I87" s="12" t="s">
        <v>20</v>
      </c>
      <c r="J87" s="33">
        <v>350</v>
      </c>
      <c r="K87" s="24" t="s">
        <v>21</v>
      </c>
      <c r="L87" s="8" t="s">
        <v>18</v>
      </c>
      <c r="M87" s="7" t="s">
        <v>18</v>
      </c>
      <c r="N87" s="8" t="s">
        <v>18</v>
      </c>
      <c r="O87" s="8" t="s">
        <v>18</v>
      </c>
      <c r="P87" s="25" t="e">
        <f t="shared" si="3"/>
        <v>#VALUE!</v>
      </c>
      <c r="Q87" s="25" t="e">
        <f t="shared" si="4"/>
        <v>#VALUE!</v>
      </c>
      <c r="R87" s="25" t="e">
        <f t="shared" si="5"/>
        <v>#VALUE!</v>
      </c>
    </row>
    <row r="88" spans="1:18" ht="28.8" x14ac:dyDescent="0.3">
      <c r="A88" s="25" t="s">
        <v>213</v>
      </c>
      <c r="B88" s="30" t="s">
        <v>214</v>
      </c>
      <c r="C88" s="12" t="s">
        <v>450</v>
      </c>
      <c r="D88" s="7" t="s">
        <v>18</v>
      </c>
      <c r="E88" s="7" t="s">
        <v>18</v>
      </c>
      <c r="F88" s="13" t="s">
        <v>19</v>
      </c>
      <c r="G88" s="7" t="s">
        <v>18</v>
      </c>
      <c r="H88" s="7" t="s">
        <v>18</v>
      </c>
      <c r="I88" s="12" t="s">
        <v>20</v>
      </c>
      <c r="J88" s="33">
        <v>350</v>
      </c>
      <c r="K88" s="24" t="s">
        <v>21</v>
      </c>
      <c r="L88" s="8" t="s">
        <v>18</v>
      </c>
      <c r="M88" s="7" t="s">
        <v>18</v>
      </c>
      <c r="N88" s="8" t="s">
        <v>18</v>
      </c>
      <c r="O88" s="8" t="s">
        <v>18</v>
      </c>
      <c r="P88" s="25" t="e">
        <f t="shared" si="3"/>
        <v>#VALUE!</v>
      </c>
      <c r="Q88" s="25" t="e">
        <f t="shared" si="4"/>
        <v>#VALUE!</v>
      </c>
      <c r="R88" s="25" t="e">
        <f t="shared" si="5"/>
        <v>#VALUE!</v>
      </c>
    </row>
    <row r="89" spans="1:18" x14ac:dyDescent="0.3">
      <c r="A89" s="25" t="s">
        <v>216</v>
      </c>
      <c r="B89" s="30" t="s">
        <v>215</v>
      </c>
      <c r="C89" s="12" t="s">
        <v>450</v>
      </c>
      <c r="D89" s="7" t="s">
        <v>18</v>
      </c>
      <c r="E89" s="7" t="s">
        <v>18</v>
      </c>
      <c r="F89" s="13" t="s">
        <v>19</v>
      </c>
      <c r="G89" s="7" t="s">
        <v>18</v>
      </c>
      <c r="H89" s="7" t="s">
        <v>18</v>
      </c>
      <c r="I89" s="12" t="s">
        <v>20</v>
      </c>
      <c r="J89" s="33">
        <v>700</v>
      </c>
      <c r="K89" s="24" t="s">
        <v>21</v>
      </c>
      <c r="L89" s="8" t="s">
        <v>18</v>
      </c>
      <c r="M89" s="7" t="s">
        <v>18</v>
      </c>
      <c r="N89" s="8" t="s">
        <v>18</v>
      </c>
      <c r="O89" s="8" t="s">
        <v>18</v>
      </c>
      <c r="P89" s="25" t="e">
        <f t="shared" si="3"/>
        <v>#VALUE!</v>
      </c>
      <c r="Q89" s="25" t="e">
        <f t="shared" si="4"/>
        <v>#VALUE!</v>
      </c>
      <c r="R89" s="25" t="e">
        <f t="shared" si="5"/>
        <v>#VALUE!</v>
      </c>
    </row>
    <row r="90" spans="1:18" ht="28.8" x14ac:dyDescent="0.3">
      <c r="A90" s="25" t="s">
        <v>121</v>
      </c>
      <c r="B90" s="30" t="s">
        <v>122</v>
      </c>
      <c r="C90" s="12" t="s">
        <v>450</v>
      </c>
      <c r="D90" s="7" t="s">
        <v>18</v>
      </c>
      <c r="E90" s="7" t="s">
        <v>18</v>
      </c>
      <c r="F90" s="13" t="s">
        <v>19</v>
      </c>
      <c r="G90" s="7" t="s">
        <v>18</v>
      </c>
      <c r="H90" s="7" t="s">
        <v>18</v>
      </c>
      <c r="I90" s="12" t="s">
        <v>20</v>
      </c>
      <c r="J90" s="36">
        <v>15</v>
      </c>
      <c r="K90" s="24" t="s">
        <v>21</v>
      </c>
      <c r="L90" s="8" t="s">
        <v>18</v>
      </c>
      <c r="M90" s="7" t="s">
        <v>18</v>
      </c>
      <c r="N90" s="8" t="s">
        <v>18</v>
      </c>
      <c r="O90" s="8" t="s">
        <v>18</v>
      </c>
      <c r="P90" s="25" t="e">
        <f t="shared" si="3"/>
        <v>#VALUE!</v>
      </c>
      <c r="Q90" s="25" t="e">
        <f t="shared" si="4"/>
        <v>#VALUE!</v>
      </c>
      <c r="R90" s="25" t="e">
        <f t="shared" si="5"/>
        <v>#VALUE!</v>
      </c>
    </row>
    <row r="91" spans="1:18" ht="28.8" x14ac:dyDescent="0.3">
      <c r="A91" s="25" t="s">
        <v>123</v>
      </c>
      <c r="B91" s="30" t="s">
        <v>124</v>
      </c>
      <c r="C91" s="12" t="s">
        <v>450</v>
      </c>
      <c r="D91" s="7" t="s">
        <v>18</v>
      </c>
      <c r="E91" s="7" t="s">
        <v>18</v>
      </c>
      <c r="F91" s="13" t="s">
        <v>19</v>
      </c>
      <c r="G91" s="7" t="s">
        <v>18</v>
      </c>
      <c r="H91" s="7" t="s">
        <v>18</v>
      </c>
      <c r="I91" s="12" t="s">
        <v>20</v>
      </c>
      <c r="J91" s="36">
        <v>15</v>
      </c>
      <c r="K91" s="24" t="s">
        <v>21</v>
      </c>
      <c r="L91" s="8" t="s">
        <v>18</v>
      </c>
      <c r="M91" s="7" t="s">
        <v>18</v>
      </c>
      <c r="N91" s="8" t="s">
        <v>18</v>
      </c>
      <c r="O91" s="8" t="s">
        <v>18</v>
      </c>
      <c r="P91" s="25" t="e">
        <f t="shared" si="3"/>
        <v>#VALUE!</v>
      </c>
      <c r="Q91" s="25" t="e">
        <f t="shared" si="4"/>
        <v>#VALUE!</v>
      </c>
      <c r="R91" s="25" t="e">
        <f t="shared" si="5"/>
        <v>#VALUE!</v>
      </c>
    </row>
    <row r="92" spans="1:18" ht="28.8" x14ac:dyDescent="0.3">
      <c r="A92" s="25" t="s">
        <v>125</v>
      </c>
      <c r="B92" s="30" t="s">
        <v>126</v>
      </c>
      <c r="C92" s="12" t="s">
        <v>450</v>
      </c>
      <c r="D92" s="7" t="s">
        <v>18</v>
      </c>
      <c r="E92" s="7" t="s">
        <v>18</v>
      </c>
      <c r="F92" s="13" t="s">
        <v>19</v>
      </c>
      <c r="G92" s="7" t="s">
        <v>18</v>
      </c>
      <c r="H92" s="7" t="s">
        <v>18</v>
      </c>
      <c r="I92" s="12" t="s">
        <v>20</v>
      </c>
      <c r="J92" s="33">
        <v>15</v>
      </c>
      <c r="K92" s="24" t="s">
        <v>21</v>
      </c>
      <c r="L92" s="8" t="s">
        <v>18</v>
      </c>
      <c r="M92" s="7" t="s">
        <v>18</v>
      </c>
      <c r="N92" s="8" t="s">
        <v>18</v>
      </c>
      <c r="O92" s="8" t="s">
        <v>18</v>
      </c>
      <c r="P92" s="25" t="e">
        <f t="shared" si="3"/>
        <v>#VALUE!</v>
      </c>
      <c r="Q92" s="25" t="e">
        <f t="shared" si="4"/>
        <v>#VALUE!</v>
      </c>
      <c r="R92" s="25" t="e">
        <f t="shared" si="5"/>
        <v>#VALUE!</v>
      </c>
    </row>
    <row r="93" spans="1:18" ht="43.2" x14ac:dyDescent="0.3">
      <c r="A93" s="25" t="s">
        <v>127</v>
      </c>
      <c r="B93" s="30" t="s">
        <v>128</v>
      </c>
      <c r="C93" s="12" t="s">
        <v>450</v>
      </c>
      <c r="D93" s="7" t="s">
        <v>18</v>
      </c>
      <c r="E93" s="7" t="s">
        <v>18</v>
      </c>
      <c r="F93" s="13" t="s">
        <v>19</v>
      </c>
      <c r="G93" s="7" t="s">
        <v>18</v>
      </c>
      <c r="H93" s="7" t="s">
        <v>18</v>
      </c>
      <c r="I93" s="12" t="s">
        <v>20</v>
      </c>
      <c r="J93" s="33">
        <v>80</v>
      </c>
      <c r="K93" s="24" t="s">
        <v>21</v>
      </c>
      <c r="L93" s="8" t="s">
        <v>18</v>
      </c>
      <c r="M93" s="7" t="s">
        <v>18</v>
      </c>
      <c r="N93" s="8" t="s">
        <v>18</v>
      </c>
      <c r="O93" s="8" t="s">
        <v>18</v>
      </c>
      <c r="P93" s="25" t="e">
        <f t="shared" si="3"/>
        <v>#VALUE!</v>
      </c>
      <c r="Q93" s="25" t="e">
        <f t="shared" si="4"/>
        <v>#VALUE!</v>
      </c>
      <c r="R93" s="25" t="e">
        <f t="shared" si="5"/>
        <v>#VALUE!</v>
      </c>
    </row>
    <row r="94" spans="1:18" ht="43.2" x14ac:dyDescent="0.3">
      <c r="A94" s="25" t="s">
        <v>383</v>
      </c>
      <c r="B94" s="30" t="s">
        <v>129</v>
      </c>
      <c r="C94" s="12" t="s">
        <v>450</v>
      </c>
      <c r="D94" s="7" t="s">
        <v>18</v>
      </c>
      <c r="E94" s="7" t="s">
        <v>18</v>
      </c>
      <c r="F94" s="13" t="s">
        <v>19</v>
      </c>
      <c r="G94" s="7" t="s">
        <v>18</v>
      </c>
      <c r="H94" s="7" t="s">
        <v>18</v>
      </c>
      <c r="I94" s="12" t="s">
        <v>20</v>
      </c>
      <c r="J94" s="33">
        <v>50</v>
      </c>
      <c r="K94" s="24" t="s">
        <v>21</v>
      </c>
      <c r="L94" s="8" t="s">
        <v>18</v>
      </c>
      <c r="M94" s="7" t="s">
        <v>18</v>
      </c>
      <c r="N94" s="8" t="s">
        <v>18</v>
      </c>
      <c r="O94" s="8" t="s">
        <v>18</v>
      </c>
      <c r="P94" s="25" t="e">
        <f t="shared" si="3"/>
        <v>#VALUE!</v>
      </c>
      <c r="Q94" s="25" t="e">
        <f t="shared" si="4"/>
        <v>#VALUE!</v>
      </c>
      <c r="R94" s="25" t="e">
        <f t="shared" si="5"/>
        <v>#VALUE!</v>
      </c>
    </row>
    <row r="95" spans="1:18" ht="43.2" x14ac:dyDescent="0.3">
      <c r="A95" s="25" t="s">
        <v>411</v>
      </c>
      <c r="B95" s="30" t="s">
        <v>130</v>
      </c>
      <c r="C95" s="12" t="s">
        <v>450</v>
      </c>
      <c r="D95" s="7" t="s">
        <v>18</v>
      </c>
      <c r="E95" s="7" t="s">
        <v>18</v>
      </c>
      <c r="F95" s="13" t="s">
        <v>19</v>
      </c>
      <c r="G95" s="7" t="s">
        <v>18</v>
      </c>
      <c r="H95" s="7" t="s">
        <v>18</v>
      </c>
      <c r="I95" s="12" t="s">
        <v>20</v>
      </c>
      <c r="J95" s="36">
        <v>50</v>
      </c>
      <c r="K95" s="24" t="s">
        <v>21</v>
      </c>
      <c r="L95" s="8" t="s">
        <v>18</v>
      </c>
      <c r="M95" s="7" t="s">
        <v>18</v>
      </c>
      <c r="N95" s="8" t="s">
        <v>18</v>
      </c>
      <c r="O95" s="8" t="s">
        <v>18</v>
      </c>
      <c r="P95" s="25" t="e">
        <f t="shared" si="3"/>
        <v>#VALUE!</v>
      </c>
      <c r="Q95" s="25" t="e">
        <f t="shared" si="4"/>
        <v>#VALUE!</v>
      </c>
      <c r="R95" s="25" t="e">
        <f t="shared" si="5"/>
        <v>#VALUE!</v>
      </c>
    </row>
    <row r="96" spans="1:18" x14ac:dyDescent="0.3">
      <c r="A96" s="25" t="s">
        <v>131</v>
      </c>
      <c r="B96" s="30" t="s">
        <v>132</v>
      </c>
      <c r="C96" s="12" t="s">
        <v>450</v>
      </c>
      <c r="D96" s="7" t="s">
        <v>18</v>
      </c>
      <c r="E96" s="7" t="s">
        <v>18</v>
      </c>
      <c r="F96" s="13" t="s">
        <v>19</v>
      </c>
      <c r="G96" s="7" t="s">
        <v>18</v>
      </c>
      <c r="H96" s="7" t="s">
        <v>18</v>
      </c>
      <c r="I96" s="12" t="s">
        <v>20</v>
      </c>
      <c r="J96" s="36">
        <v>10</v>
      </c>
      <c r="K96" s="24" t="s">
        <v>133</v>
      </c>
      <c r="L96" s="8" t="s">
        <v>18</v>
      </c>
      <c r="M96" s="7" t="s">
        <v>18</v>
      </c>
      <c r="N96" s="8" t="s">
        <v>18</v>
      </c>
      <c r="O96" s="8" t="s">
        <v>18</v>
      </c>
      <c r="P96" s="25" t="e">
        <f t="shared" si="3"/>
        <v>#VALUE!</v>
      </c>
      <c r="Q96" s="25" t="e">
        <f t="shared" si="4"/>
        <v>#VALUE!</v>
      </c>
      <c r="R96" s="25" t="e">
        <f t="shared" si="5"/>
        <v>#VALUE!</v>
      </c>
    </row>
    <row r="97" spans="1:18" ht="43.2" x14ac:dyDescent="0.3">
      <c r="A97" s="25" t="s">
        <v>134</v>
      </c>
      <c r="B97" s="30" t="s">
        <v>135</v>
      </c>
      <c r="C97" s="12" t="s">
        <v>450</v>
      </c>
      <c r="D97" s="7" t="s">
        <v>18</v>
      </c>
      <c r="E97" s="7" t="s">
        <v>18</v>
      </c>
      <c r="F97" s="13" t="s">
        <v>19</v>
      </c>
      <c r="G97" s="7" t="s">
        <v>18</v>
      </c>
      <c r="H97" s="7" t="s">
        <v>18</v>
      </c>
      <c r="I97" s="12" t="s">
        <v>20</v>
      </c>
      <c r="J97" s="33">
        <v>150</v>
      </c>
      <c r="K97" s="24" t="s">
        <v>21</v>
      </c>
      <c r="L97" s="8" t="s">
        <v>18</v>
      </c>
      <c r="M97" s="7" t="s">
        <v>18</v>
      </c>
      <c r="N97" s="8" t="s">
        <v>18</v>
      </c>
      <c r="O97" s="8" t="s">
        <v>18</v>
      </c>
      <c r="P97" s="25" t="e">
        <f t="shared" si="3"/>
        <v>#VALUE!</v>
      </c>
      <c r="Q97" s="25" t="e">
        <f t="shared" si="4"/>
        <v>#VALUE!</v>
      </c>
      <c r="R97" s="25" t="e">
        <f t="shared" si="5"/>
        <v>#VALUE!</v>
      </c>
    </row>
    <row r="98" spans="1:18" ht="43.2" x14ac:dyDescent="0.3">
      <c r="A98" s="25" t="s">
        <v>384</v>
      </c>
      <c r="B98" s="30" t="s">
        <v>136</v>
      </c>
      <c r="C98" s="12" t="s">
        <v>450</v>
      </c>
      <c r="D98" s="7" t="s">
        <v>18</v>
      </c>
      <c r="E98" s="7" t="s">
        <v>18</v>
      </c>
      <c r="F98" s="13" t="s">
        <v>19</v>
      </c>
      <c r="G98" s="7" t="s">
        <v>18</v>
      </c>
      <c r="H98" s="7" t="s">
        <v>18</v>
      </c>
      <c r="I98" s="12" t="s">
        <v>20</v>
      </c>
      <c r="J98" s="36">
        <v>100</v>
      </c>
      <c r="K98" s="24" t="s">
        <v>21</v>
      </c>
      <c r="L98" s="8" t="s">
        <v>18</v>
      </c>
      <c r="M98" s="7" t="s">
        <v>18</v>
      </c>
      <c r="N98" s="8" t="s">
        <v>18</v>
      </c>
      <c r="O98" s="8" t="s">
        <v>18</v>
      </c>
      <c r="P98" s="25" t="e">
        <f t="shared" si="3"/>
        <v>#VALUE!</v>
      </c>
      <c r="Q98" s="25" t="e">
        <f t="shared" si="4"/>
        <v>#VALUE!</v>
      </c>
      <c r="R98" s="25" t="e">
        <f t="shared" si="5"/>
        <v>#VALUE!</v>
      </c>
    </row>
    <row r="99" spans="1:18" ht="43.2" x14ac:dyDescent="0.3">
      <c r="A99" s="25" t="s">
        <v>412</v>
      </c>
      <c r="B99" s="30" t="s">
        <v>137</v>
      </c>
      <c r="C99" s="12" t="s">
        <v>450</v>
      </c>
      <c r="D99" s="7" t="s">
        <v>18</v>
      </c>
      <c r="E99" s="7" t="s">
        <v>18</v>
      </c>
      <c r="F99" s="13" t="s">
        <v>19</v>
      </c>
      <c r="G99" s="7" t="s">
        <v>18</v>
      </c>
      <c r="H99" s="7" t="s">
        <v>18</v>
      </c>
      <c r="I99" s="12" t="s">
        <v>20</v>
      </c>
      <c r="J99" s="33">
        <v>250</v>
      </c>
      <c r="K99" s="24" t="s">
        <v>21</v>
      </c>
      <c r="L99" s="8" t="s">
        <v>18</v>
      </c>
      <c r="M99" s="7" t="s">
        <v>18</v>
      </c>
      <c r="N99" s="8" t="s">
        <v>18</v>
      </c>
      <c r="O99" s="8" t="s">
        <v>18</v>
      </c>
      <c r="P99" s="25" t="e">
        <f t="shared" si="3"/>
        <v>#VALUE!</v>
      </c>
      <c r="Q99" s="25" t="e">
        <f t="shared" si="4"/>
        <v>#VALUE!</v>
      </c>
      <c r="R99" s="25" t="e">
        <f t="shared" si="5"/>
        <v>#VALUE!</v>
      </c>
    </row>
    <row r="100" spans="1:18" ht="57.6" x14ac:dyDescent="0.3">
      <c r="A100" s="25" t="s">
        <v>385</v>
      </c>
      <c r="B100" s="30" t="s">
        <v>138</v>
      </c>
      <c r="C100" s="12" t="s">
        <v>450</v>
      </c>
      <c r="D100" s="7" t="s">
        <v>18</v>
      </c>
      <c r="E100" s="7" t="s">
        <v>18</v>
      </c>
      <c r="F100" s="13" t="s">
        <v>19</v>
      </c>
      <c r="G100" s="7" t="s">
        <v>18</v>
      </c>
      <c r="H100" s="7" t="s">
        <v>18</v>
      </c>
      <c r="I100" s="12" t="s">
        <v>20</v>
      </c>
      <c r="J100" s="33">
        <v>300</v>
      </c>
      <c r="K100" s="24" t="s">
        <v>21</v>
      </c>
      <c r="L100" s="8" t="s">
        <v>18</v>
      </c>
      <c r="M100" s="7" t="s">
        <v>18</v>
      </c>
      <c r="N100" s="8" t="s">
        <v>18</v>
      </c>
      <c r="O100" s="8" t="s">
        <v>18</v>
      </c>
      <c r="P100" s="25" t="e">
        <f t="shared" si="3"/>
        <v>#VALUE!</v>
      </c>
      <c r="Q100" s="25" t="e">
        <f t="shared" si="4"/>
        <v>#VALUE!</v>
      </c>
      <c r="R100" s="25" t="e">
        <f t="shared" si="5"/>
        <v>#VALUE!</v>
      </c>
    </row>
    <row r="101" spans="1:18" ht="43.2" x14ac:dyDescent="0.3">
      <c r="A101" s="25" t="s">
        <v>413</v>
      </c>
      <c r="B101" s="30" t="s">
        <v>139</v>
      </c>
      <c r="C101" s="12" t="s">
        <v>450</v>
      </c>
      <c r="D101" s="7" t="s">
        <v>18</v>
      </c>
      <c r="E101" s="7" t="s">
        <v>18</v>
      </c>
      <c r="F101" s="13" t="s">
        <v>19</v>
      </c>
      <c r="G101" s="7" t="s">
        <v>18</v>
      </c>
      <c r="H101" s="7" t="s">
        <v>18</v>
      </c>
      <c r="I101" s="12" t="s">
        <v>20</v>
      </c>
      <c r="J101" s="36">
        <v>150</v>
      </c>
      <c r="K101" s="24" t="s">
        <v>21</v>
      </c>
      <c r="L101" s="8" t="s">
        <v>18</v>
      </c>
      <c r="M101" s="7" t="s">
        <v>18</v>
      </c>
      <c r="N101" s="8" t="s">
        <v>18</v>
      </c>
      <c r="O101" s="8" t="s">
        <v>18</v>
      </c>
      <c r="P101" s="25" t="e">
        <f t="shared" si="3"/>
        <v>#VALUE!</v>
      </c>
      <c r="Q101" s="25" t="e">
        <f t="shared" si="4"/>
        <v>#VALUE!</v>
      </c>
      <c r="R101" s="25" t="e">
        <f t="shared" si="5"/>
        <v>#VALUE!</v>
      </c>
    </row>
    <row r="102" spans="1:18" ht="57.6" x14ac:dyDescent="0.3">
      <c r="A102" s="25" t="s">
        <v>424</v>
      </c>
      <c r="B102" s="30" t="s">
        <v>140</v>
      </c>
      <c r="C102" s="12" t="s">
        <v>450</v>
      </c>
      <c r="D102" s="7" t="s">
        <v>18</v>
      </c>
      <c r="E102" s="7" t="s">
        <v>18</v>
      </c>
      <c r="F102" s="13" t="s">
        <v>19</v>
      </c>
      <c r="G102" s="7" t="s">
        <v>18</v>
      </c>
      <c r="H102" s="7" t="s">
        <v>18</v>
      </c>
      <c r="I102" s="12" t="s">
        <v>20</v>
      </c>
      <c r="J102" s="33">
        <v>10</v>
      </c>
      <c r="K102" s="24" t="s">
        <v>21</v>
      </c>
      <c r="L102" s="8" t="s">
        <v>18</v>
      </c>
      <c r="M102" s="7" t="s">
        <v>18</v>
      </c>
      <c r="N102" s="8" t="s">
        <v>18</v>
      </c>
      <c r="O102" s="8" t="s">
        <v>18</v>
      </c>
      <c r="P102" s="25" t="e">
        <f t="shared" si="3"/>
        <v>#VALUE!</v>
      </c>
      <c r="Q102" s="25" t="e">
        <f t="shared" si="4"/>
        <v>#VALUE!</v>
      </c>
      <c r="R102" s="25" t="e">
        <f t="shared" si="5"/>
        <v>#VALUE!</v>
      </c>
    </row>
    <row r="103" spans="1:18" ht="28.8" x14ac:dyDescent="0.3">
      <c r="A103" s="25" t="s">
        <v>386</v>
      </c>
      <c r="B103" s="30" t="s">
        <v>141</v>
      </c>
      <c r="C103" s="12" t="s">
        <v>450</v>
      </c>
      <c r="D103" s="7" t="s">
        <v>18</v>
      </c>
      <c r="E103" s="7" t="s">
        <v>18</v>
      </c>
      <c r="F103" s="13" t="s">
        <v>19</v>
      </c>
      <c r="G103" s="7" t="s">
        <v>18</v>
      </c>
      <c r="H103" s="7" t="s">
        <v>18</v>
      </c>
      <c r="I103" s="12" t="s">
        <v>20</v>
      </c>
      <c r="J103" s="33">
        <v>50</v>
      </c>
      <c r="K103" s="24" t="s">
        <v>21</v>
      </c>
      <c r="L103" s="8" t="s">
        <v>18</v>
      </c>
      <c r="M103" s="7" t="s">
        <v>18</v>
      </c>
      <c r="N103" s="8" t="s">
        <v>18</v>
      </c>
      <c r="O103" s="8" t="s">
        <v>18</v>
      </c>
      <c r="P103" s="25" t="e">
        <f t="shared" si="3"/>
        <v>#VALUE!</v>
      </c>
      <c r="Q103" s="25" t="e">
        <f t="shared" si="4"/>
        <v>#VALUE!</v>
      </c>
      <c r="R103" s="25" t="e">
        <f t="shared" si="5"/>
        <v>#VALUE!</v>
      </c>
    </row>
    <row r="104" spans="1:18" ht="28.8" x14ac:dyDescent="0.3">
      <c r="A104" s="25" t="s">
        <v>414</v>
      </c>
      <c r="B104" s="30" t="s">
        <v>142</v>
      </c>
      <c r="C104" s="12" t="s">
        <v>450</v>
      </c>
      <c r="D104" s="7" t="s">
        <v>18</v>
      </c>
      <c r="E104" s="7" t="s">
        <v>18</v>
      </c>
      <c r="F104" s="13" t="s">
        <v>19</v>
      </c>
      <c r="G104" s="7" t="s">
        <v>18</v>
      </c>
      <c r="H104" s="7" t="s">
        <v>18</v>
      </c>
      <c r="I104" s="12" t="s">
        <v>20</v>
      </c>
      <c r="J104" s="36">
        <v>50</v>
      </c>
      <c r="K104" s="24" t="s">
        <v>21</v>
      </c>
      <c r="L104" s="8" t="s">
        <v>18</v>
      </c>
      <c r="M104" s="7" t="s">
        <v>18</v>
      </c>
      <c r="N104" s="8" t="s">
        <v>18</v>
      </c>
      <c r="O104" s="8" t="s">
        <v>18</v>
      </c>
      <c r="P104" s="25" t="e">
        <f t="shared" si="3"/>
        <v>#VALUE!</v>
      </c>
      <c r="Q104" s="25" t="e">
        <f t="shared" si="4"/>
        <v>#VALUE!</v>
      </c>
      <c r="R104" s="25" t="e">
        <f t="shared" si="5"/>
        <v>#VALUE!</v>
      </c>
    </row>
    <row r="105" spans="1:18" ht="57.6" x14ac:dyDescent="0.3">
      <c r="A105" s="25" t="s">
        <v>248</v>
      </c>
      <c r="B105" s="32" t="s">
        <v>191</v>
      </c>
      <c r="C105" s="12" t="s">
        <v>450</v>
      </c>
      <c r="D105" s="7" t="s">
        <v>18</v>
      </c>
      <c r="E105" s="7" t="s">
        <v>18</v>
      </c>
      <c r="F105" s="13" t="s">
        <v>19</v>
      </c>
      <c r="G105" s="7" t="s">
        <v>18</v>
      </c>
      <c r="H105" s="7" t="s">
        <v>18</v>
      </c>
      <c r="I105" s="12" t="s">
        <v>20</v>
      </c>
      <c r="J105" s="33">
        <v>100</v>
      </c>
      <c r="K105" s="24" t="s">
        <v>21</v>
      </c>
      <c r="L105" s="8" t="s">
        <v>18</v>
      </c>
      <c r="M105" s="7" t="s">
        <v>18</v>
      </c>
      <c r="N105" s="8" t="s">
        <v>18</v>
      </c>
      <c r="O105" s="8" t="s">
        <v>18</v>
      </c>
      <c r="P105" s="25" t="e">
        <f t="shared" si="3"/>
        <v>#VALUE!</v>
      </c>
      <c r="Q105" s="25" t="e">
        <f t="shared" si="4"/>
        <v>#VALUE!</v>
      </c>
      <c r="R105" s="25" t="e">
        <f t="shared" si="5"/>
        <v>#VALUE!</v>
      </c>
    </row>
    <row r="106" spans="1:18" ht="43.2" x14ac:dyDescent="0.3">
      <c r="A106" s="25" t="s">
        <v>249</v>
      </c>
      <c r="B106" s="32" t="s">
        <v>192</v>
      </c>
      <c r="C106" s="12" t="s">
        <v>450</v>
      </c>
      <c r="D106" s="7" t="s">
        <v>18</v>
      </c>
      <c r="E106" s="7" t="s">
        <v>18</v>
      </c>
      <c r="F106" s="13" t="s">
        <v>19</v>
      </c>
      <c r="G106" s="7" t="s">
        <v>18</v>
      </c>
      <c r="H106" s="7" t="s">
        <v>18</v>
      </c>
      <c r="I106" s="12" t="s">
        <v>20</v>
      </c>
      <c r="J106" s="33">
        <v>100</v>
      </c>
      <c r="K106" s="24" t="s">
        <v>21</v>
      </c>
      <c r="L106" s="8" t="s">
        <v>18</v>
      </c>
      <c r="M106" s="7" t="s">
        <v>18</v>
      </c>
      <c r="N106" s="8" t="s">
        <v>18</v>
      </c>
      <c r="O106" s="8" t="s">
        <v>18</v>
      </c>
      <c r="P106" s="25" t="e">
        <f t="shared" si="3"/>
        <v>#VALUE!</v>
      </c>
      <c r="Q106" s="25" t="e">
        <f t="shared" si="4"/>
        <v>#VALUE!</v>
      </c>
      <c r="R106" s="25" t="e">
        <f t="shared" si="5"/>
        <v>#VALUE!</v>
      </c>
    </row>
    <row r="107" spans="1:18" ht="57.6" x14ac:dyDescent="0.3">
      <c r="A107" s="25" t="s">
        <v>250</v>
      </c>
      <c r="B107" s="32" t="s">
        <v>193</v>
      </c>
      <c r="C107" s="12" t="s">
        <v>450</v>
      </c>
      <c r="D107" s="7" t="s">
        <v>18</v>
      </c>
      <c r="E107" s="7" t="s">
        <v>18</v>
      </c>
      <c r="F107" s="13" t="s">
        <v>19</v>
      </c>
      <c r="G107" s="7" t="s">
        <v>18</v>
      </c>
      <c r="H107" s="7" t="s">
        <v>18</v>
      </c>
      <c r="I107" s="12" t="s">
        <v>20</v>
      </c>
      <c r="J107" s="33">
        <v>100</v>
      </c>
      <c r="K107" s="24" t="s">
        <v>21</v>
      </c>
      <c r="L107" s="8" t="s">
        <v>18</v>
      </c>
      <c r="M107" s="7" t="s">
        <v>18</v>
      </c>
      <c r="N107" s="8" t="s">
        <v>18</v>
      </c>
      <c r="O107" s="8" t="s">
        <v>18</v>
      </c>
      <c r="P107" s="25" t="e">
        <f t="shared" si="3"/>
        <v>#VALUE!</v>
      </c>
      <c r="Q107" s="25" t="e">
        <f t="shared" si="4"/>
        <v>#VALUE!</v>
      </c>
      <c r="R107" s="25" t="e">
        <f t="shared" si="5"/>
        <v>#VALUE!</v>
      </c>
    </row>
    <row r="108" spans="1:18" ht="72" x14ac:dyDescent="0.3">
      <c r="A108" s="25" t="s">
        <v>454</v>
      </c>
      <c r="B108" s="30" t="s">
        <v>143</v>
      </c>
      <c r="C108" s="12" t="s">
        <v>450</v>
      </c>
      <c r="D108" s="7" t="s">
        <v>18</v>
      </c>
      <c r="E108" s="7" t="s">
        <v>18</v>
      </c>
      <c r="F108" s="13" t="s">
        <v>19</v>
      </c>
      <c r="G108" s="7" t="s">
        <v>18</v>
      </c>
      <c r="H108" s="7" t="s">
        <v>18</v>
      </c>
      <c r="I108" s="12" t="s">
        <v>20</v>
      </c>
      <c r="J108" s="36">
        <v>150</v>
      </c>
      <c r="K108" s="24" t="s">
        <v>21</v>
      </c>
      <c r="L108" s="8" t="s">
        <v>18</v>
      </c>
      <c r="M108" s="7" t="s">
        <v>18</v>
      </c>
      <c r="N108" s="8" t="s">
        <v>18</v>
      </c>
      <c r="O108" s="8" t="s">
        <v>18</v>
      </c>
      <c r="P108" s="25" t="e">
        <f t="shared" si="3"/>
        <v>#VALUE!</v>
      </c>
      <c r="Q108" s="25" t="e">
        <f t="shared" si="4"/>
        <v>#VALUE!</v>
      </c>
      <c r="R108" s="25" t="e">
        <f t="shared" si="5"/>
        <v>#VALUE!</v>
      </c>
    </row>
    <row r="109" spans="1:18" ht="72" x14ac:dyDescent="0.3">
      <c r="A109" s="25" t="s">
        <v>453</v>
      </c>
      <c r="B109" s="30" t="s">
        <v>144</v>
      </c>
      <c r="C109" s="12" t="s">
        <v>450</v>
      </c>
      <c r="D109" s="7" t="s">
        <v>18</v>
      </c>
      <c r="E109" s="7" t="s">
        <v>18</v>
      </c>
      <c r="F109" s="13" t="s">
        <v>19</v>
      </c>
      <c r="G109" s="7" t="s">
        <v>18</v>
      </c>
      <c r="H109" s="7" t="s">
        <v>18</v>
      </c>
      <c r="I109" s="12" t="s">
        <v>20</v>
      </c>
      <c r="J109" s="36">
        <v>150</v>
      </c>
      <c r="K109" s="24" t="s">
        <v>21</v>
      </c>
      <c r="L109" s="8" t="s">
        <v>18</v>
      </c>
      <c r="M109" s="7" t="s">
        <v>18</v>
      </c>
      <c r="N109" s="8" t="s">
        <v>18</v>
      </c>
      <c r="O109" s="8" t="s">
        <v>18</v>
      </c>
      <c r="P109" s="25" t="e">
        <f t="shared" si="3"/>
        <v>#VALUE!</v>
      </c>
      <c r="Q109" s="25" t="e">
        <f t="shared" si="4"/>
        <v>#VALUE!</v>
      </c>
      <c r="R109" s="25" t="e">
        <f t="shared" si="5"/>
        <v>#VALUE!</v>
      </c>
    </row>
    <row r="110" spans="1:18" ht="86.4" x14ac:dyDescent="0.3">
      <c r="A110" s="25" t="s">
        <v>387</v>
      </c>
      <c r="B110" s="30" t="s">
        <v>145</v>
      </c>
      <c r="C110" s="12" t="s">
        <v>450</v>
      </c>
      <c r="D110" s="7" t="s">
        <v>18</v>
      </c>
      <c r="E110" s="7" t="s">
        <v>18</v>
      </c>
      <c r="F110" s="13" t="s">
        <v>19</v>
      </c>
      <c r="G110" s="7" t="s">
        <v>18</v>
      </c>
      <c r="H110" s="7" t="s">
        <v>18</v>
      </c>
      <c r="I110" s="12" t="s">
        <v>20</v>
      </c>
      <c r="J110" s="33">
        <v>100</v>
      </c>
      <c r="K110" s="24" t="s">
        <v>21</v>
      </c>
      <c r="L110" s="8" t="s">
        <v>18</v>
      </c>
      <c r="M110" s="7" t="s">
        <v>18</v>
      </c>
      <c r="N110" s="8" t="s">
        <v>18</v>
      </c>
      <c r="O110" s="8" t="s">
        <v>18</v>
      </c>
      <c r="P110" s="25" t="e">
        <f t="shared" si="3"/>
        <v>#VALUE!</v>
      </c>
      <c r="Q110" s="25" t="e">
        <f t="shared" si="4"/>
        <v>#VALUE!</v>
      </c>
      <c r="R110" s="25" t="e">
        <f t="shared" si="5"/>
        <v>#VALUE!</v>
      </c>
    </row>
    <row r="111" spans="1:18" ht="86.4" x14ac:dyDescent="0.3">
      <c r="A111" s="25" t="s">
        <v>415</v>
      </c>
      <c r="B111" s="30" t="s">
        <v>146</v>
      </c>
      <c r="C111" s="12" t="s">
        <v>450</v>
      </c>
      <c r="D111" s="7" t="s">
        <v>18</v>
      </c>
      <c r="E111" s="7" t="s">
        <v>18</v>
      </c>
      <c r="F111" s="13" t="s">
        <v>19</v>
      </c>
      <c r="G111" s="7" t="s">
        <v>18</v>
      </c>
      <c r="H111" s="7" t="s">
        <v>18</v>
      </c>
      <c r="I111" s="12" t="s">
        <v>20</v>
      </c>
      <c r="J111" s="36">
        <v>50</v>
      </c>
      <c r="K111" s="24" t="s">
        <v>21</v>
      </c>
      <c r="L111" s="8" t="s">
        <v>18</v>
      </c>
      <c r="M111" s="7" t="s">
        <v>18</v>
      </c>
      <c r="N111" s="8" t="s">
        <v>18</v>
      </c>
      <c r="O111" s="8" t="s">
        <v>18</v>
      </c>
      <c r="P111" s="25" t="e">
        <f t="shared" si="3"/>
        <v>#VALUE!</v>
      </c>
      <c r="Q111" s="25" t="e">
        <f t="shared" si="4"/>
        <v>#VALUE!</v>
      </c>
      <c r="R111" s="25" t="e">
        <f t="shared" si="5"/>
        <v>#VALUE!</v>
      </c>
    </row>
    <row r="112" spans="1:18" ht="57.6" x14ac:dyDescent="0.3">
      <c r="A112" s="25" t="s">
        <v>147</v>
      </c>
      <c r="B112" s="30" t="s">
        <v>447</v>
      </c>
      <c r="C112" s="12" t="s">
        <v>450</v>
      </c>
      <c r="D112" s="7" t="s">
        <v>18</v>
      </c>
      <c r="E112" s="7" t="s">
        <v>18</v>
      </c>
      <c r="F112" s="13" t="s">
        <v>19</v>
      </c>
      <c r="G112" s="7" t="s">
        <v>18</v>
      </c>
      <c r="H112" s="7" t="s">
        <v>18</v>
      </c>
      <c r="I112" s="12" t="s">
        <v>20</v>
      </c>
      <c r="J112" s="36">
        <v>50</v>
      </c>
      <c r="K112" s="24" t="s">
        <v>21</v>
      </c>
      <c r="L112" s="8" t="s">
        <v>18</v>
      </c>
      <c r="M112" s="7" t="s">
        <v>18</v>
      </c>
      <c r="N112" s="8" t="s">
        <v>18</v>
      </c>
      <c r="O112" s="8" t="s">
        <v>18</v>
      </c>
      <c r="P112" s="25" t="e">
        <f t="shared" si="3"/>
        <v>#VALUE!</v>
      </c>
      <c r="Q112" s="25" t="e">
        <f t="shared" si="4"/>
        <v>#VALUE!</v>
      </c>
      <c r="R112" s="25" t="e">
        <f t="shared" si="5"/>
        <v>#VALUE!</v>
      </c>
    </row>
    <row r="113" spans="1:18" ht="72" x14ac:dyDescent="0.3">
      <c r="A113" s="25" t="s">
        <v>148</v>
      </c>
      <c r="B113" s="30" t="s">
        <v>149</v>
      </c>
      <c r="C113" s="12" t="s">
        <v>450</v>
      </c>
      <c r="D113" s="7" t="s">
        <v>18</v>
      </c>
      <c r="E113" s="7" t="s">
        <v>18</v>
      </c>
      <c r="F113" s="13" t="s">
        <v>19</v>
      </c>
      <c r="G113" s="7" t="s">
        <v>18</v>
      </c>
      <c r="H113" s="7" t="s">
        <v>18</v>
      </c>
      <c r="I113" s="12" t="s">
        <v>20</v>
      </c>
      <c r="J113" s="33">
        <v>20</v>
      </c>
      <c r="K113" s="24" t="s">
        <v>21</v>
      </c>
      <c r="L113" s="8" t="s">
        <v>18</v>
      </c>
      <c r="M113" s="7" t="s">
        <v>18</v>
      </c>
      <c r="N113" s="8" t="s">
        <v>18</v>
      </c>
      <c r="O113" s="8" t="s">
        <v>18</v>
      </c>
      <c r="P113" s="25" t="e">
        <f t="shared" si="3"/>
        <v>#VALUE!</v>
      </c>
      <c r="Q113" s="25" t="e">
        <f t="shared" si="4"/>
        <v>#VALUE!</v>
      </c>
      <c r="R113" s="25" t="e">
        <f t="shared" si="5"/>
        <v>#VALUE!</v>
      </c>
    </row>
    <row r="114" spans="1:18" ht="57.6" x14ac:dyDescent="0.3">
      <c r="A114" s="25" t="s">
        <v>150</v>
      </c>
      <c r="B114" s="30" t="s">
        <v>151</v>
      </c>
      <c r="C114" s="12" t="s">
        <v>450</v>
      </c>
      <c r="D114" s="7" t="s">
        <v>18</v>
      </c>
      <c r="E114" s="7" t="s">
        <v>18</v>
      </c>
      <c r="F114" s="13" t="s">
        <v>19</v>
      </c>
      <c r="G114" s="7" t="s">
        <v>18</v>
      </c>
      <c r="H114" s="7" t="s">
        <v>18</v>
      </c>
      <c r="I114" s="12" t="s">
        <v>20</v>
      </c>
      <c r="J114" s="33">
        <v>10</v>
      </c>
      <c r="K114" s="24" t="s">
        <v>21</v>
      </c>
      <c r="L114" s="8" t="s">
        <v>18</v>
      </c>
      <c r="M114" s="7" t="s">
        <v>18</v>
      </c>
      <c r="N114" s="8" t="s">
        <v>18</v>
      </c>
      <c r="O114" s="8" t="s">
        <v>18</v>
      </c>
      <c r="P114" s="25" t="e">
        <f t="shared" si="3"/>
        <v>#VALUE!</v>
      </c>
      <c r="Q114" s="25" t="e">
        <f t="shared" si="4"/>
        <v>#VALUE!</v>
      </c>
      <c r="R114" s="25" t="e">
        <f t="shared" si="5"/>
        <v>#VALUE!</v>
      </c>
    </row>
    <row r="115" spans="1:18" x14ac:dyDescent="0.3">
      <c r="A115" s="25" t="s">
        <v>152</v>
      </c>
      <c r="B115" s="30" t="s">
        <v>45</v>
      </c>
      <c r="C115" s="12" t="s">
        <v>450</v>
      </c>
      <c r="D115" s="7" t="s">
        <v>18</v>
      </c>
      <c r="E115" s="7" t="s">
        <v>18</v>
      </c>
      <c r="F115" s="13" t="s">
        <v>19</v>
      </c>
      <c r="G115" s="7" t="s">
        <v>18</v>
      </c>
      <c r="H115" s="7" t="s">
        <v>18</v>
      </c>
      <c r="I115" s="12" t="s">
        <v>20</v>
      </c>
      <c r="J115" s="36">
        <v>5</v>
      </c>
      <c r="K115" s="24" t="s">
        <v>21</v>
      </c>
      <c r="L115" s="8" t="s">
        <v>18</v>
      </c>
      <c r="M115" s="7" t="s">
        <v>18</v>
      </c>
      <c r="N115" s="8" t="s">
        <v>18</v>
      </c>
      <c r="O115" s="8" t="s">
        <v>18</v>
      </c>
      <c r="P115" s="25" t="e">
        <f t="shared" si="3"/>
        <v>#VALUE!</v>
      </c>
      <c r="Q115" s="25" t="e">
        <f t="shared" si="4"/>
        <v>#VALUE!</v>
      </c>
      <c r="R115" s="25" t="e">
        <f t="shared" si="5"/>
        <v>#VALUE!</v>
      </c>
    </row>
    <row r="116" spans="1:18" ht="57.6" x14ac:dyDescent="0.3">
      <c r="A116" s="25" t="s">
        <v>388</v>
      </c>
      <c r="B116" s="30" t="s">
        <v>200</v>
      </c>
      <c r="C116" s="12" t="s">
        <v>451</v>
      </c>
      <c r="D116" s="7" t="s">
        <v>18</v>
      </c>
      <c r="E116" s="7" t="s">
        <v>18</v>
      </c>
      <c r="F116" s="13" t="s">
        <v>19</v>
      </c>
      <c r="G116" s="7" t="s">
        <v>18</v>
      </c>
      <c r="H116" s="7" t="s">
        <v>18</v>
      </c>
      <c r="I116" s="12" t="s">
        <v>20</v>
      </c>
      <c r="J116" s="36">
        <v>100</v>
      </c>
      <c r="K116" s="24" t="s">
        <v>21</v>
      </c>
      <c r="L116" s="8" t="s">
        <v>18</v>
      </c>
      <c r="M116" s="7" t="s">
        <v>18</v>
      </c>
      <c r="N116" s="8" t="s">
        <v>18</v>
      </c>
      <c r="O116" s="8" t="s">
        <v>18</v>
      </c>
      <c r="P116" s="25" t="e">
        <f t="shared" si="3"/>
        <v>#VALUE!</v>
      </c>
      <c r="Q116" s="25" t="e">
        <f t="shared" si="4"/>
        <v>#VALUE!</v>
      </c>
      <c r="R116" s="25" t="e">
        <f t="shared" si="5"/>
        <v>#VALUE!</v>
      </c>
    </row>
    <row r="117" spans="1:18" ht="57.6" x14ac:dyDescent="0.3">
      <c r="A117" s="25" t="s">
        <v>416</v>
      </c>
      <c r="B117" s="30" t="s">
        <v>201</v>
      </c>
      <c r="C117" s="12" t="s">
        <v>451</v>
      </c>
      <c r="D117" s="7" t="s">
        <v>18</v>
      </c>
      <c r="E117" s="7" t="s">
        <v>18</v>
      </c>
      <c r="F117" s="13" t="s">
        <v>19</v>
      </c>
      <c r="G117" s="7" t="s">
        <v>18</v>
      </c>
      <c r="H117" s="7" t="s">
        <v>18</v>
      </c>
      <c r="I117" s="12" t="s">
        <v>20</v>
      </c>
      <c r="J117" s="33">
        <v>250</v>
      </c>
      <c r="K117" s="24" t="s">
        <v>21</v>
      </c>
      <c r="L117" s="8" t="s">
        <v>18</v>
      </c>
      <c r="M117" s="7" t="s">
        <v>18</v>
      </c>
      <c r="N117" s="8" t="s">
        <v>18</v>
      </c>
      <c r="O117" s="8" t="s">
        <v>18</v>
      </c>
      <c r="P117" s="25" t="e">
        <f t="shared" si="3"/>
        <v>#VALUE!</v>
      </c>
      <c r="Q117" s="25" t="e">
        <f t="shared" si="4"/>
        <v>#VALUE!</v>
      </c>
      <c r="R117" s="25" t="e">
        <f t="shared" si="5"/>
        <v>#VALUE!</v>
      </c>
    </row>
    <row r="118" spans="1:18" ht="43.2" x14ac:dyDescent="0.3">
      <c r="A118" s="25" t="s">
        <v>389</v>
      </c>
      <c r="B118" s="30" t="s">
        <v>205</v>
      </c>
      <c r="C118" s="12" t="s">
        <v>451</v>
      </c>
      <c r="D118" s="7" t="s">
        <v>18</v>
      </c>
      <c r="E118" s="7" t="s">
        <v>18</v>
      </c>
      <c r="F118" s="13" t="s">
        <v>19</v>
      </c>
      <c r="G118" s="7" t="s">
        <v>18</v>
      </c>
      <c r="H118" s="7" t="s">
        <v>18</v>
      </c>
      <c r="I118" s="12" t="s">
        <v>20</v>
      </c>
      <c r="J118" s="33">
        <v>20</v>
      </c>
      <c r="K118" s="24" t="s">
        <v>21</v>
      </c>
      <c r="L118" s="8" t="s">
        <v>18</v>
      </c>
      <c r="M118" s="7" t="s">
        <v>18</v>
      </c>
      <c r="N118" s="8" t="s">
        <v>18</v>
      </c>
      <c r="O118" s="8" t="s">
        <v>18</v>
      </c>
      <c r="P118" s="25" t="e">
        <f t="shared" si="3"/>
        <v>#VALUE!</v>
      </c>
      <c r="Q118" s="25" t="e">
        <f t="shared" si="4"/>
        <v>#VALUE!</v>
      </c>
      <c r="R118" s="25" t="e">
        <f t="shared" si="5"/>
        <v>#VALUE!</v>
      </c>
    </row>
    <row r="119" spans="1:18" ht="43.2" x14ac:dyDescent="0.3">
      <c r="A119" s="25" t="s">
        <v>417</v>
      </c>
      <c r="B119" s="30" t="s">
        <v>206</v>
      </c>
      <c r="C119" s="12" t="s">
        <v>451</v>
      </c>
      <c r="D119" s="7" t="s">
        <v>18</v>
      </c>
      <c r="E119" s="7" t="s">
        <v>18</v>
      </c>
      <c r="F119" s="13" t="s">
        <v>19</v>
      </c>
      <c r="G119" s="7" t="s">
        <v>18</v>
      </c>
      <c r="H119" s="7" t="s">
        <v>18</v>
      </c>
      <c r="I119" s="12" t="s">
        <v>20</v>
      </c>
      <c r="J119" s="33">
        <v>20</v>
      </c>
      <c r="K119" s="24" t="s">
        <v>21</v>
      </c>
      <c r="L119" s="8" t="s">
        <v>18</v>
      </c>
      <c r="M119" s="7" t="s">
        <v>18</v>
      </c>
      <c r="N119" s="8" t="s">
        <v>18</v>
      </c>
      <c r="O119" s="8" t="s">
        <v>18</v>
      </c>
      <c r="P119" s="25" t="e">
        <f t="shared" si="3"/>
        <v>#VALUE!</v>
      </c>
      <c r="Q119" s="25" t="e">
        <f t="shared" si="4"/>
        <v>#VALUE!</v>
      </c>
      <c r="R119" s="25" t="e">
        <f t="shared" si="5"/>
        <v>#VALUE!</v>
      </c>
    </row>
    <row r="120" spans="1:18" ht="43.2" x14ac:dyDescent="0.3">
      <c r="A120" s="25" t="s">
        <v>204</v>
      </c>
      <c r="B120" s="30" t="s">
        <v>251</v>
      </c>
      <c r="C120" s="12" t="s">
        <v>451</v>
      </c>
      <c r="D120" s="7" t="s">
        <v>18</v>
      </c>
      <c r="E120" s="7" t="s">
        <v>18</v>
      </c>
      <c r="F120" s="13" t="s">
        <v>19</v>
      </c>
      <c r="G120" s="7" t="s">
        <v>18</v>
      </c>
      <c r="H120" s="7" t="s">
        <v>18</v>
      </c>
      <c r="I120" s="12" t="s">
        <v>20</v>
      </c>
      <c r="J120" s="33">
        <v>100</v>
      </c>
      <c r="K120" s="24" t="s">
        <v>21</v>
      </c>
      <c r="L120" s="8" t="s">
        <v>18</v>
      </c>
      <c r="M120" s="7" t="s">
        <v>18</v>
      </c>
      <c r="N120" s="8" t="s">
        <v>18</v>
      </c>
      <c r="O120" s="8" t="s">
        <v>18</v>
      </c>
      <c r="P120" s="25" t="e">
        <f t="shared" si="3"/>
        <v>#VALUE!</v>
      </c>
      <c r="Q120" s="25" t="e">
        <f t="shared" si="4"/>
        <v>#VALUE!</v>
      </c>
      <c r="R120" s="25" t="e">
        <f t="shared" si="5"/>
        <v>#VALUE!</v>
      </c>
    </row>
    <row r="121" spans="1:18" ht="28.8" x14ac:dyDescent="0.3">
      <c r="A121" s="25" t="s">
        <v>203</v>
      </c>
      <c r="B121" s="30" t="s">
        <v>202</v>
      </c>
      <c r="C121" s="12" t="s">
        <v>451</v>
      </c>
      <c r="D121" s="7" t="s">
        <v>18</v>
      </c>
      <c r="E121" s="7" t="s">
        <v>18</v>
      </c>
      <c r="F121" s="13" t="s">
        <v>19</v>
      </c>
      <c r="G121" s="7" t="s">
        <v>18</v>
      </c>
      <c r="H121" s="7" t="s">
        <v>18</v>
      </c>
      <c r="I121" s="12" t="s">
        <v>20</v>
      </c>
      <c r="J121" s="36">
        <v>10</v>
      </c>
      <c r="K121" s="24" t="s">
        <v>21</v>
      </c>
      <c r="L121" s="8" t="s">
        <v>18</v>
      </c>
      <c r="M121" s="7" t="s">
        <v>18</v>
      </c>
      <c r="N121" s="8" t="s">
        <v>18</v>
      </c>
      <c r="O121" s="8" t="s">
        <v>18</v>
      </c>
      <c r="P121" s="25" t="e">
        <f t="shared" si="3"/>
        <v>#VALUE!</v>
      </c>
      <c r="Q121" s="25" t="e">
        <f t="shared" si="4"/>
        <v>#VALUE!</v>
      </c>
      <c r="R121" s="25" t="e">
        <f t="shared" si="5"/>
        <v>#VALUE!</v>
      </c>
    </row>
    <row r="122" spans="1:18" x14ac:dyDescent="0.3">
      <c r="A122" s="25" t="s">
        <v>427</v>
      </c>
      <c r="B122" s="30" t="s">
        <v>153</v>
      </c>
      <c r="C122" s="12" t="s">
        <v>451</v>
      </c>
      <c r="D122" s="7" t="s">
        <v>18</v>
      </c>
      <c r="E122" s="7" t="s">
        <v>18</v>
      </c>
      <c r="F122" s="13" t="s">
        <v>19</v>
      </c>
      <c r="G122" s="7" t="s">
        <v>18</v>
      </c>
      <c r="H122" s="7" t="s">
        <v>18</v>
      </c>
      <c r="I122" s="12" t="s">
        <v>20</v>
      </c>
      <c r="J122" s="33">
        <v>10</v>
      </c>
      <c r="K122" s="24" t="s">
        <v>21</v>
      </c>
      <c r="L122" s="8" t="s">
        <v>18</v>
      </c>
      <c r="M122" s="7" t="s">
        <v>18</v>
      </c>
      <c r="N122" s="8" t="s">
        <v>18</v>
      </c>
      <c r="O122" s="8" t="s">
        <v>18</v>
      </c>
      <c r="P122" s="25" t="e">
        <f t="shared" si="3"/>
        <v>#VALUE!</v>
      </c>
      <c r="Q122" s="25" t="e">
        <f t="shared" si="4"/>
        <v>#VALUE!</v>
      </c>
      <c r="R122" s="25" t="e">
        <f t="shared" si="5"/>
        <v>#VALUE!</v>
      </c>
    </row>
    <row r="123" spans="1:18" ht="57.6" x14ac:dyDescent="0.3">
      <c r="A123" s="25" t="s">
        <v>218</v>
      </c>
      <c r="B123" s="30" t="s">
        <v>217</v>
      </c>
      <c r="C123" s="12" t="s">
        <v>451</v>
      </c>
      <c r="D123" s="7" t="s">
        <v>18</v>
      </c>
      <c r="E123" s="7" t="s">
        <v>18</v>
      </c>
      <c r="F123" s="13" t="s">
        <v>19</v>
      </c>
      <c r="G123" s="7" t="s">
        <v>18</v>
      </c>
      <c r="H123" s="7" t="s">
        <v>18</v>
      </c>
      <c r="I123" s="12" t="s">
        <v>20</v>
      </c>
      <c r="J123" s="33">
        <v>20</v>
      </c>
      <c r="K123" s="24" t="s">
        <v>21</v>
      </c>
      <c r="L123" s="8" t="s">
        <v>18</v>
      </c>
      <c r="M123" s="7" t="s">
        <v>18</v>
      </c>
      <c r="N123" s="8" t="s">
        <v>18</v>
      </c>
      <c r="O123" s="8" t="s">
        <v>18</v>
      </c>
      <c r="P123" s="25" t="e">
        <f t="shared" si="3"/>
        <v>#VALUE!</v>
      </c>
      <c r="Q123" s="25" t="e">
        <f t="shared" si="4"/>
        <v>#VALUE!</v>
      </c>
      <c r="R123" s="25" t="e">
        <f t="shared" si="5"/>
        <v>#VALUE!</v>
      </c>
    </row>
    <row r="124" spans="1:18" ht="57.6" x14ac:dyDescent="0.3">
      <c r="A124" s="25" t="s">
        <v>252</v>
      </c>
      <c r="B124" s="30" t="s">
        <v>256</v>
      </c>
      <c r="C124" s="12" t="s">
        <v>451</v>
      </c>
      <c r="D124" s="7" t="s">
        <v>18</v>
      </c>
      <c r="E124" s="7" t="s">
        <v>18</v>
      </c>
      <c r="F124" s="13" t="s">
        <v>19</v>
      </c>
      <c r="G124" s="7" t="s">
        <v>18</v>
      </c>
      <c r="H124" s="7" t="s">
        <v>18</v>
      </c>
      <c r="I124" s="12" t="s">
        <v>20</v>
      </c>
      <c r="J124" s="33">
        <v>50</v>
      </c>
      <c r="K124" s="24" t="s">
        <v>21</v>
      </c>
      <c r="L124" s="8" t="s">
        <v>18</v>
      </c>
      <c r="M124" s="7" t="s">
        <v>18</v>
      </c>
      <c r="N124" s="8" t="s">
        <v>18</v>
      </c>
      <c r="O124" s="8" t="s">
        <v>18</v>
      </c>
      <c r="P124" s="25" t="e">
        <f t="shared" si="3"/>
        <v>#VALUE!</v>
      </c>
      <c r="Q124" s="25" t="e">
        <f t="shared" si="4"/>
        <v>#VALUE!</v>
      </c>
      <c r="R124" s="25" t="e">
        <f t="shared" si="5"/>
        <v>#VALUE!</v>
      </c>
    </row>
    <row r="125" spans="1:18" ht="72" x14ac:dyDescent="0.3">
      <c r="A125" s="25" t="s">
        <v>445</v>
      </c>
      <c r="B125" s="30" t="s">
        <v>254</v>
      </c>
      <c r="C125" s="12" t="s">
        <v>451</v>
      </c>
      <c r="D125" s="7" t="s">
        <v>18</v>
      </c>
      <c r="E125" s="7" t="s">
        <v>18</v>
      </c>
      <c r="F125" s="13" t="s">
        <v>19</v>
      </c>
      <c r="G125" s="7" t="s">
        <v>18</v>
      </c>
      <c r="H125" s="7" t="s">
        <v>18</v>
      </c>
      <c r="I125" s="12" t="s">
        <v>20</v>
      </c>
      <c r="J125" s="36">
        <v>50</v>
      </c>
      <c r="K125" s="24" t="s">
        <v>21</v>
      </c>
      <c r="L125" s="8" t="s">
        <v>18</v>
      </c>
      <c r="M125" s="7" t="s">
        <v>18</v>
      </c>
      <c r="N125" s="8" t="s">
        <v>18</v>
      </c>
      <c r="O125" s="8" t="s">
        <v>18</v>
      </c>
      <c r="P125" s="25" t="e">
        <f t="shared" si="3"/>
        <v>#VALUE!</v>
      </c>
      <c r="Q125" s="25" t="e">
        <f t="shared" si="4"/>
        <v>#VALUE!</v>
      </c>
      <c r="R125" s="25" t="e">
        <f t="shared" si="5"/>
        <v>#VALUE!</v>
      </c>
    </row>
    <row r="126" spans="1:18" ht="72" x14ac:dyDescent="0.3">
      <c r="A126" s="25" t="s">
        <v>255</v>
      </c>
      <c r="B126" s="30" t="s">
        <v>253</v>
      </c>
      <c r="C126" s="12" t="s">
        <v>451</v>
      </c>
      <c r="D126" s="7" t="s">
        <v>18</v>
      </c>
      <c r="E126" s="7" t="s">
        <v>18</v>
      </c>
      <c r="F126" s="13" t="s">
        <v>19</v>
      </c>
      <c r="G126" s="7" t="s">
        <v>18</v>
      </c>
      <c r="H126" s="7" t="s">
        <v>18</v>
      </c>
      <c r="I126" s="12" t="s">
        <v>20</v>
      </c>
      <c r="J126" s="33">
        <v>250</v>
      </c>
      <c r="K126" s="24" t="s">
        <v>21</v>
      </c>
      <c r="L126" s="8" t="s">
        <v>18</v>
      </c>
      <c r="M126" s="7" t="s">
        <v>18</v>
      </c>
      <c r="N126" s="8" t="s">
        <v>18</v>
      </c>
      <c r="O126" s="8" t="s">
        <v>18</v>
      </c>
      <c r="P126" s="25" t="e">
        <f t="shared" si="3"/>
        <v>#VALUE!</v>
      </c>
      <c r="Q126" s="25" t="e">
        <f t="shared" si="4"/>
        <v>#VALUE!</v>
      </c>
      <c r="R126" s="25" t="e">
        <f t="shared" si="5"/>
        <v>#VALUE!</v>
      </c>
    </row>
    <row r="127" spans="1:18" ht="115.2" x14ac:dyDescent="0.3">
      <c r="A127" s="26" t="s">
        <v>243</v>
      </c>
      <c r="B127" s="30" t="s">
        <v>242</v>
      </c>
      <c r="C127" s="12" t="s">
        <v>451</v>
      </c>
      <c r="D127" s="7" t="s">
        <v>18</v>
      </c>
      <c r="E127" s="7" t="s">
        <v>18</v>
      </c>
      <c r="F127" s="13" t="s">
        <v>19</v>
      </c>
      <c r="G127" s="7" t="s">
        <v>18</v>
      </c>
      <c r="H127" s="7" t="s">
        <v>18</v>
      </c>
      <c r="I127" s="12" t="s">
        <v>20</v>
      </c>
      <c r="J127" s="36">
        <v>50</v>
      </c>
      <c r="K127" s="24" t="s">
        <v>21</v>
      </c>
      <c r="L127" s="8" t="s">
        <v>18</v>
      </c>
      <c r="M127" s="7" t="s">
        <v>18</v>
      </c>
      <c r="N127" s="8" t="s">
        <v>18</v>
      </c>
      <c r="O127" s="8" t="s">
        <v>18</v>
      </c>
      <c r="P127" s="25" t="e">
        <f t="shared" si="3"/>
        <v>#VALUE!</v>
      </c>
      <c r="Q127" s="25" t="e">
        <f t="shared" si="4"/>
        <v>#VALUE!</v>
      </c>
      <c r="R127" s="25" t="e">
        <f t="shared" si="5"/>
        <v>#VALUE!</v>
      </c>
    </row>
    <row r="128" spans="1:18" ht="115.2" x14ac:dyDescent="0.3">
      <c r="A128" s="25" t="s">
        <v>245</v>
      </c>
      <c r="B128" s="30" t="s">
        <v>244</v>
      </c>
      <c r="C128" s="12" t="s">
        <v>451</v>
      </c>
      <c r="D128" s="7" t="s">
        <v>18</v>
      </c>
      <c r="E128" s="7" t="s">
        <v>18</v>
      </c>
      <c r="F128" s="13" t="s">
        <v>19</v>
      </c>
      <c r="G128" s="7" t="s">
        <v>18</v>
      </c>
      <c r="H128" s="7" t="s">
        <v>18</v>
      </c>
      <c r="I128" s="12" t="s">
        <v>20</v>
      </c>
      <c r="J128" s="33">
        <v>50</v>
      </c>
      <c r="K128" s="24" t="s">
        <v>21</v>
      </c>
      <c r="L128" s="8" t="s">
        <v>18</v>
      </c>
      <c r="M128" s="7" t="s">
        <v>18</v>
      </c>
      <c r="N128" s="8" t="s">
        <v>18</v>
      </c>
      <c r="O128" s="8" t="s">
        <v>18</v>
      </c>
      <c r="P128" s="25" t="e">
        <f t="shared" si="3"/>
        <v>#VALUE!</v>
      </c>
      <c r="Q128" s="25" t="e">
        <f t="shared" si="4"/>
        <v>#VALUE!</v>
      </c>
      <c r="R128" s="25" t="e">
        <f t="shared" si="5"/>
        <v>#VALUE!</v>
      </c>
    </row>
    <row r="129" spans="1:18" ht="115.2" x14ac:dyDescent="0.3">
      <c r="A129" s="25" t="s">
        <v>247</v>
      </c>
      <c r="B129" s="30" t="s">
        <v>246</v>
      </c>
      <c r="C129" s="12" t="s">
        <v>451</v>
      </c>
      <c r="D129" s="7" t="s">
        <v>18</v>
      </c>
      <c r="E129" s="7" t="s">
        <v>18</v>
      </c>
      <c r="F129" s="13" t="s">
        <v>19</v>
      </c>
      <c r="G129" s="7" t="s">
        <v>18</v>
      </c>
      <c r="H129" s="7" t="s">
        <v>18</v>
      </c>
      <c r="I129" s="12" t="s">
        <v>20</v>
      </c>
      <c r="J129" s="36">
        <v>50</v>
      </c>
      <c r="K129" s="24" t="s">
        <v>21</v>
      </c>
      <c r="L129" s="8" t="s">
        <v>18</v>
      </c>
      <c r="M129" s="7" t="s">
        <v>18</v>
      </c>
      <c r="N129" s="8" t="s">
        <v>18</v>
      </c>
      <c r="O129" s="8" t="s">
        <v>18</v>
      </c>
      <c r="P129" s="25" t="e">
        <f t="shared" si="3"/>
        <v>#VALUE!</v>
      </c>
      <c r="Q129" s="25" t="e">
        <f t="shared" si="4"/>
        <v>#VALUE!</v>
      </c>
      <c r="R129" s="25" t="e">
        <f t="shared" si="5"/>
        <v>#VALUE!</v>
      </c>
    </row>
    <row r="130" spans="1:18" ht="115.2" x14ac:dyDescent="0.3">
      <c r="A130" s="25" t="s">
        <v>262</v>
      </c>
      <c r="B130" s="30" t="s">
        <v>261</v>
      </c>
      <c r="C130" s="12" t="s">
        <v>451</v>
      </c>
      <c r="D130" s="7" t="s">
        <v>18</v>
      </c>
      <c r="E130" s="7" t="s">
        <v>18</v>
      </c>
      <c r="F130" s="13" t="s">
        <v>19</v>
      </c>
      <c r="G130" s="7" t="s">
        <v>18</v>
      </c>
      <c r="H130" s="7" t="s">
        <v>18</v>
      </c>
      <c r="I130" s="12" t="s">
        <v>20</v>
      </c>
      <c r="J130" s="33">
        <v>30</v>
      </c>
      <c r="K130" s="24" t="s">
        <v>21</v>
      </c>
      <c r="L130" s="8" t="s">
        <v>18</v>
      </c>
      <c r="M130" s="7" t="s">
        <v>18</v>
      </c>
      <c r="N130" s="8" t="s">
        <v>18</v>
      </c>
      <c r="O130" s="8" t="s">
        <v>18</v>
      </c>
      <c r="P130" s="25" t="e">
        <f t="shared" si="3"/>
        <v>#VALUE!</v>
      </c>
      <c r="Q130" s="25" t="e">
        <f t="shared" si="4"/>
        <v>#VALUE!</v>
      </c>
      <c r="R130" s="25" t="e">
        <f t="shared" si="5"/>
        <v>#VALUE!</v>
      </c>
    </row>
    <row r="131" spans="1:18" ht="129.6" x14ac:dyDescent="0.3">
      <c r="A131" s="25" t="s">
        <v>264</v>
      </c>
      <c r="B131" s="30" t="s">
        <v>263</v>
      </c>
      <c r="C131" s="12" t="s">
        <v>451</v>
      </c>
      <c r="D131" s="7" t="s">
        <v>18</v>
      </c>
      <c r="E131" s="7" t="s">
        <v>18</v>
      </c>
      <c r="F131" s="13" t="s">
        <v>19</v>
      </c>
      <c r="G131" s="7" t="s">
        <v>18</v>
      </c>
      <c r="H131" s="7" t="s">
        <v>18</v>
      </c>
      <c r="I131" s="12" t="s">
        <v>20</v>
      </c>
      <c r="J131" s="33">
        <v>20</v>
      </c>
      <c r="K131" s="24" t="s">
        <v>21</v>
      </c>
      <c r="L131" s="8" t="s">
        <v>18</v>
      </c>
      <c r="M131" s="7" t="s">
        <v>18</v>
      </c>
      <c r="N131" s="8" t="s">
        <v>18</v>
      </c>
      <c r="O131" s="8" t="s">
        <v>18</v>
      </c>
      <c r="P131" s="25" t="e">
        <f t="shared" si="3"/>
        <v>#VALUE!</v>
      </c>
      <c r="Q131" s="25" t="e">
        <f t="shared" si="4"/>
        <v>#VALUE!</v>
      </c>
      <c r="R131" s="25" t="e">
        <f t="shared" si="5"/>
        <v>#VALUE!</v>
      </c>
    </row>
    <row r="132" spans="1:18" ht="129.6" x14ac:dyDescent="0.3">
      <c r="A132" s="25" t="s">
        <v>265</v>
      </c>
      <c r="B132" s="30" t="s">
        <v>266</v>
      </c>
      <c r="C132" s="12" t="s">
        <v>451</v>
      </c>
      <c r="D132" s="7" t="s">
        <v>18</v>
      </c>
      <c r="E132" s="7" t="s">
        <v>18</v>
      </c>
      <c r="F132" s="13" t="s">
        <v>19</v>
      </c>
      <c r="G132" s="7" t="s">
        <v>18</v>
      </c>
      <c r="H132" s="7" t="s">
        <v>18</v>
      </c>
      <c r="I132" s="12" t="s">
        <v>20</v>
      </c>
      <c r="J132" s="33">
        <v>30</v>
      </c>
      <c r="K132" s="24" t="s">
        <v>21</v>
      </c>
      <c r="L132" s="8" t="s">
        <v>18</v>
      </c>
      <c r="M132" s="7" t="s">
        <v>18</v>
      </c>
      <c r="N132" s="8" t="s">
        <v>18</v>
      </c>
      <c r="O132" s="8" t="s">
        <v>18</v>
      </c>
      <c r="P132" s="25" t="e">
        <f t="shared" si="3"/>
        <v>#VALUE!</v>
      </c>
      <c r="Q132" s="25" t="e">
        <f t="shared" si="4"/>
        <v>#VALUE!</v>
      </c>
      <c r="R132" s="25" t="e">
        <f t="shared" si="5"/>
        <v>#VALUE!</v>
      </c>
    </row>
    <row r="133" spans="1:18" ht="43.2" x14ac:dyDescent="0.3">
      <c r="A133" s="25" t="s">
        <v>258</v>
      </c>
      <c r="B133" s="30" t="s">
        <v>257</v>
      </c>
      <c r="C133" s="12" t="s">
        <v>451</v>
      </c>
      <c r="D133" s="7" t="s">
        <v>18</v>
      </c>
      <c r="E133" s="7" t="s">
        <v>18</v>
      </c>
      <c r="F133" s="13" t="s">
        <v>19</v>
      </c>
      <c r="G133" s="7" t="s">
        <v>18</v>
      </c>
      <c r="H133" s="7" t="s">
        <v>18</v>
      </c>
      <c r="I133" s="12" t="s">
        <v>20</v>
      </c>
      <c r="J133" s="36">
        <v>10</v>
      </c>
      <c r="K133" s="24" t="s">
        <v>21</v>
      </c>
      <c r="L133" s="8" t="s">
        <v>18</v>
      </c>
      <c r="M133" s="7" t="s">
        <v>18</v>
      </c>
      <c r="N133" s="8" t="s">
        <v>18</v>
      </c>
      <c r="O133" s="8" t="s">
        <v>18</v>
      </c>
      <c r="P133" s="25" t="e">
        <f t="shared" ref="P133:P196" si="6">N133*(1+O133/100)</f>
        <v>#VALUE!</v>
      </c>
      <c r="Q133" s="25" t="e">
        <f t="shared" ref="Q133:Q196" si="7">N133*J133</f>
        <v>#VALUE!</v>
      </c>
      <c r="R133" s="25" t="e">
        <f t="shared" ref="R133:R196" si="8">P133*J133</f>
        <v>#VALUE!</v>
      </c>
    </row>
    <row r="134" spans="1:18" ht="43.2" x14ac:dyDescent="0.3">
      <c r="A134" s="25" t="s">
        <v>259</v>
      </c>
      <c r="B134" s="30" t="s">
        <v>260</v>
      </c>
      <c r="C134" s="12" t="s">
        <v>451</v>
      </c>
      <c r="D134" s="7" t="s">
        <v>18</v>
      </c>
      <c r="E134" s="7" t="s">
        <v>18</v>
      </c>
      <c r="F134" s="13" t="s">
        <v>19</v>
      </c>
      <c r="G134" s="7" t="s">
        <v>18</v>
      </c>
      <c r="H134" s="7" t="s">
        <v>18</v>
      </c>
      <c r="I134" s="12" t="s">
        <v>20</v>
      </c>
      <c r="J134" s="36">
        <v>10</v>
      </c>
      <c r="K134" s="24" t="s">
        <v>21</v>
      </c>
      <c r="L134" s="8" t="s">
        <v>18</v>
      </c>
      <c r="M134" s="7" t="s">
        <v>18</v>
      </c>
      <c r="N134" s="8" t="s">
        <v>18</v>
      </c>
      <c r="O134" s="8" t="s">
        <v>18</v>
      </c>
      <c r="P134" s="25" t="e">
        <f t="shared" si="6"/>
        <v>#VALUE!</v>
      </c>
      <c r="Q134" s="25" t="e">
        <f t="shared" si="7"/>
        <v>#VALUE!</v>
      </c>
      <c r="R134" s="25" t="e">
        <f t="shared" si="8"/>
        <v>#VALUE!</v>
      </c>
    </row>
    <row r="135" spans="1:18" ht="115.2" x14ac:dyDescent="0.3">
      <c r="A135" s="25" t="s">
        <v>268</v>
      </c>
      <c r="B135" s="30" t="s">
        <v>267</v>
      </c>
      <c r="C135" s="12" t="s">
        <v>451</v>
      </c>
      <c r="D135" s="7" t="s">
        <v>18</v>
      </c>
      <c r="E135" s="7" t="s">
        <v>18</v>
      </c>
      <c r="F135" s="13" t="s">
        <v>19</v>
      </c>
      <c r="G135" s="7" t="s">
        <v>18</v>
      </c>
      <c r="H135" s="7" t="s">
        <v>18</v>
      </c>
      <c r="I135" s="12" t="s">
        <v>20</v>
      </c>
      <c r="J135" s="33">
        <v>50</v>
      </c>
      <c r="K135" s="24" t="s">
        <v>21</v>
      </c>
      <c r="L135" s="8" t="s">
        <v>18</v>
      </c>
      <c r="M135" s="7" t="s">
        <v>18</v>
      </c>
      <c r="N135" s="8" t="s">
        <v>18</v>
      </c>
      <c r="O135" s="8" t="s">
        <v>18</v>
      </c>
      <c r="P135" s="25" t="e">
        <f t="shared" si="6"/>
        <v>#VALUE!</v>
      </c>
      <c r="Q135" s="25" t="e">
        <f t="shared" si="7"/>
        <v>#VALUE!</v>
      </c>
      <c r="R135" s="25" t="e">
        <f t="shared" si="8"/>
        <v>#VALUE!</v>
      </c>
    </row>
    <row r="136" spans="1:18" ht="115.2" x14ac:dyDescent="0.3">
      <c r="A136" s="25" t="s">
        <v>269</v>
      </c>
      <c r="B136" s="30" t="s">
        <v>270</v>
      </c>
      <c r="C136" s="12" t="s">
        <v>451</v>
      </c>
      <c r="D136" s="7" t="s">
        <v>18</v>
      </c>
      <c r="E136" s="7" t="s">
        <v>18</v>
      </c>
      <c r="F136" s="13" t="s">
        <v>19</v>
      </c>
      <c r="G136" s="7" t="s">
        <v>18</v>
      </c>
      <c r="H136" s="7" t="s">
        <v>18</v>
      </c>
      <c r="I136" s="12" t="s">
        <v>20</v>
      </c>
      <c r="J136" s="33">
        <v>50</v>
      </c>
      <c r="K136" s="24" t="s">
        <v>21</v>
      </c>
      <c r="L136" s="8" t="s">
        <v>18</v>
      </c>
      <c r="M136" s="7" t="s">
        <v>18</v>
      </c>
      <c r="N136" s="8" t="s">
        <v>18</v>
      </c>
      <c r="O136" s="8" t="s">
        <v>18</v>
      </c>
      <c r="P136" s="25" t="e">
        <f t="shared" si="6"/>
        <v>#VALUE!</v>
      </c>
      <c r="Q136" s="25" t="e">
        <f t="shared" si="7"/>
        <v>#VALUE!</v>
      </c>
      <c r="R136" s="25" t="e">
        <f t="shared" si="8"/>
        <v>#VALUE!</v>
      </c>
    </row>
    <row r="137" spans="1:18" ht="115.2" x14ac:dyDescent="0.3">
      <c r="A137" s="25" t="s">
        <v>276</v>
      </c>
      <c r="B137" s="30" t="s">
        <v>275</v>
      </c>
      <c r="C137" s="12" t="s">
        <v>451</v>
      </c>
      <c r="D137" s="7" t="s">
        <v>18</v>
      </c>
      <c r="E137" s="7" t="s">
        <v>18</v>
      </c>
      <c r="F137" s="13" t="s">
        <v>19</v>
      </c>
      <c r="G137" s="7" t="s">
        <v>18</v>
      </c>
      <c r="H137" s="7" t="s">
        <v>18</v>
      </c>
      <c r="I137" s="12" t="s">
        <v>20</v>
      </c>
      <c r="J137" s="33">
        <v>50</v>
      </c>
      <c r="K137" s="24" t="s">
        <v>21</v>
      </c>
      <c r="L137" s="8" t="s">
        <v>18</v>
      </c>
      <c r="M137" s="7" t="s">
        <v>18</v>
      </c>
      <c r="N137" s="8" t="s">
        <v>18</v>
      </c>
      <c r="O137" s="8" t="s">
        <v>18</v>
      </c>
      <c r="P137" s="25" t="e">
        <f t="shared" si="6"/>
        <v>#VALUE!</v>
      </c>
      <c r="Q137" s="25" t="e">
        <f t="shared" si="7"/>
        <v>#VALUE!</v>
      </c>
      <c r="R137" s="25" t="e">
        <f t="shared" si="8"/>
        <v>#VALUE!</v>
      </c>
    </row>
    <row r="138" spans="1:18" ht="115.2" x14ac:dyDescent="0.3">
      <c r="A138" s="25" t="s">
        <v>277</v>
      </c>
      <c r="B138" s="30" t="s">
        <v>278</v>
      </c>
      <c r="C138" s="12" t="s">
        <v>451</v>
      </c>
      <c r="D138" s="7" t="s">
        <v>18</v>
      </c>
      <c r="E138" s="7" t="s">
        <v>18</v>
      </c>
      <c r="F138" s="13" t="s">
        <v>19</v>
      </c>
      <c r="G138" s="7" t="s">
        <v>18</v>
      </c>
      <c r="H138" s="7" t="s">
        <v>18</v>
      </c>
      <c r="I138" s="12" t="s">
        <v>20</v>
      </c>
      <c r="J138" s="36">
        <v>50</v>
      </c>
      <c r="K138" s="24" t="s">
        <v>21</v>
      </c>
      <c r="L138" s="8" t="s">
        <v>18</v>
      </c>
      <c r="M138" s="7" t="s">
        <v>18</v>
      </c>
      <c r="N138" s="8" t="s">
        <v>18</v>
      </c>
      <c r="O138" s="8" t="s">
        <v>18</v>
      </c>
      <c r="P138" s="25" t="e">
        <f t="shared" si="6"/>
        <v>#VALUE!</v>
      </c>
      <c r="Q138" s="25" t="e">
        <f t="shared" si="7"/>
        <v>#VALUE!</v>
      </c>
      <c r="R138" s="25" t="e">
        <f t="shared" si="8"/>
        <v>#VALUE!</v>
      </c>
    </row>
    <row r="139" spans="1:18" ht="115.2" x14ac:dyDescent="0.3">
      <c r="A139" s="25" t="s">
        <v>272</v>
      </c>
      <c r="B139" s="30" t="s">
        <v>271</v>
      </c>
      <c r="C139" s="12" t="s">
        <v>451</v>
      </c>
      <c r="D139" s="7" t="s">
        <v>18</v>
      </c>
      <c r="E139" s="7" t="s">
        <v>18</v>
      </c>
      <c r="F139" s="13" t="s">
        <v>19</v>
      </c>
      <c r="G139" s="7" t="s">
        <v>18</v>
      </c>
      <c r="H139" s="7" t="s">
        <v>18</v>
      </c>
      <c r="I139" s="12" t="s">
        <v>20</v>
      </c>
      <c r="J139" s="33">
        <v>25</v>
      </c>
      <c r="K139" s="24" t="s">
        <v>21</v>
      </c>
      <c r="L139" s="8" t="s">
        <v>18</v>
      </c>
      <c r="M139" s="7" t="s">
        <v>18</v>
      </c>
      <c r="N139" s="8" t="s">
        <v>18</v>
      </c>
      <c r="O139" s="8" t="s">
        <v>18</v>
      </c>
      <c r="P139" s="25" t="e">
        <f t="shared" si="6"/>
        <v>#VALUE!</v>
      </c>
      <c r="Q139" s="25" t="e">
        <f t="shared" si="7"/>
        <v>#VALUE!</v>
      </c>
      <c r="R139" s="25" t="e">
        <f t="shared" si="8"/>
        <v>#VALUE!</v>
      </c>
    </row>
    <row r="140" spans="1:18" ht="115.2" x14ac:dyDescent="0.3">
      <c r="A140" s="25" t="s">
        <v>273</v>
      </c>
      <c r="B140" s="30" t="s">
        <v>274</v>
      </c>
      <c r="C140" s="12" t="s">
        <v>451</v>
      </c>
      <c r="D140" s="7" t="s">
        <v>18</v>
      </c>
      <c r="E140" s="7" t="s">
        <v>18</v>
      </c>
      <c r="F140" s="13" t="s">
        <v>19</v>
      </c>
      <c r="G140" s="7" t="s">
        <v>18</v>
      </c>
      <c r="H140" s="7" t="s">
        <v>18</v>
      </c>
      <c r="I140" s="12" t="s">
        <v>20</v>
      </c>
      <c r="J140" s="33">
        <v>65</v>
      </c>
      <c r="K140" s="24" t="s">
        <v>21</v>
      </c>
      <c r="L140" s="8" t="s">
        <v>18</v>
      </c>
      <c r="M140" s="7" t="s">
        <v>18</v>
      </c>
      <c r="N140" s="8" t="s">
        <v>18</v>
      </c>
      <c r="O140" s="8" t="s">
        <v>18</v>
      </c>
      <c r="P140" s="25" t="e">
        <f t="shared" si="6"/>
        <v>#VALUE!</v>
      </c>
      <c r="Q140" s="25" t="e">
        <f t="shared" si="7"/>
        <v>#VALUE!</v>
      </c>
      <c r="R140" s="25" t="e">
        <f t="shared" si="8"/>
        <v>#VALUE!</v>
      </c>
    </row>
    <row r="141" spans="1:18" ht="115.2" x14ac:dyDescent="0.3">
      <c r="A141" s="25" t="s">
        <v>283</v>
      </c>
      <c r="B141" s="30" t="s">
        <v>279</v>
      </c>
      <c r="C141" s="12" t="s">
        <v>451</v>
      </c>
      <c r="D141" s="7" t="s">
        <v>18</v>
      </c>
      <c r="E141" s="7" t="s">
        <v>18</v>
      </c>
      <c r="F141" s="13" t="s">
        <v>19</v>
      </c>
      <c r="G141" s="7" t="s">
        <v>18</v>
      </c>
      <c r="H141" s="7" t="s">
        <v>18</v>
      </c>
      <c r="I141" s="12" t="s">
        <v>20</v>
      </c>
      <c r="J141" s="33">
        <v>65</v>
      </c>
      <c r="K141" s="24" t="s">
        <v>21</v>
      </c>
      <c r="L141" s="8" t="s">
        <v>18</v>
      </c>
      <c r="M141" s="7" t="s">
        <v>18</v>
      </c>
      <c r="N141" s="8" t="s">
        <v>18</v>
      </c>
      <c r="O141" s="8" t="s">
        <v>18</v>
      </c>
      <c r="P141" s="25" t="e">
        <f t="shared" si="6"/>
        <v>#VALUE!</v>
      </c>
      <c r="Q141" s="25" t="e">
        <f t="shared" si="7"/>
        <v>#VALUE!</v>
      </c>
      <c r="R141" s="25" t="e">
        <f t="shared" si="8"/>
        <v>#VALUE!</v>
      </c>
    </row>
    <row r="142" spans="1:18" ht="115.2" x14ac:dyDescent="0.3">
      <c r="A142" s="25" t="s">
        <v>282</v>
      </c>
      <c r="B142" s="30" t="s">
        <v>280</v>
      </c>
      <c r="C142" s="12" t="s">
        <v>451</v>
      </c>
      <c r="D142" s="7" t="s">
        <v>18</v>
      </c>
      <c r="E142" s="7" t="s">
        <v>18</v>
      </c>
      <c r="F142" s="13" t="s">
        <v>19</v>
      </c>
      <c r="G142" s="7" t="s">
        <v>18</v>
      </c>
      <c r="H142" s="7" t="s">
        <v>18</v>
      </c>
      <c r="I142" s="12" t="s">
        <v>20</v>
      </c>
      <c r="J142" s="33">
        <v>50</v>
      </c>
      <c r="K142" s="24" t="s">
        <v>21</v>
      </c>
      <c r="L142" s="8" t="s">
        <v>18</v>
      </c>
      <c r="M142" s="7" t="s">
        <v>18</v>
      </c>
      <c r="N142" s="8" t="s">
        <v>18</v>
      </c>
      <c r="O142" s="8" t="s">
        <v>18</v>
      </c>
      <c r="P142" s="25" t="e">
        <f t="shared" si="6"/>
        <v>#VALUE!</v>
      </c>
      <c r="Q142" s="25" t="e">
        <f t="shared" si="7"/>
        <v>#VALUE!</v>
      </c>
      <c r="R142" s="25" t="e">
        <f t="shared" si="8"/>
        <v>#VALUE!</v>
      </c>
    </row>
    <row r="143" spans="1:18" ht="129.6" x14ac:dyDescent="0.3">
      <c r="A143" s="25" t="s">
        <v>284</v>
      </c>
      <c r="B143" s="30" t="s">
        <v>281</v>
      </c>
      <c r="C143" s="12" t="s">
        <v>451</v>
      </c>
      <c r="D143" s="7" t="s">
        <v>18</v>
      </c>
      <c r="E143" s="7" t="s">
        <v>18</v>
      </c>
      <c r="F143" s="13" t="s">
        <v>19</v>
      </c>
      <c r="G143" s="7" t="s">
        <v>18</v>
      </c>
      <c r="H143" s="7" t="s">
        <v>18</v>
      </c>
      <c r="I143" s="12" t="s">
        <v>20</v>
      </c>
      <c r="J143" s="33">
        <v>80</v>
      </c>
      <c r="K143" s="24" t="s">
        <v>21</v>
      </c>
      <c r="L143" s="8" t="s">
        <v>18</v>
      </c>
      <c r="M143" s="7" t="s">
        <v>18</v>
      </c>
      <c r="N143" s="8" t="s">
        <v>18</v>
      </c>
      <c r="O143" s="8" t="s">
        <v>18</v>
      </c>
      <c r="P143" s="25" t="e">
        <f t="shared" si="6"/>
        <v>#VALUE!</v>
      </c>
      <c r="Q143" s="25" t="e">
        <f t="shared" si="7"/>
        <v>#VALUE!</v>
      </c>
      <c r="R143" s="25" t="e">
        <f t="shared" si="8"/>
        <v>#VALUE!</v>
      </c>
    </row>
    <row r="144" spans="1:18" ht="115.2" x14ac:dyDescent="0.3">
      <c r="A144" s="25" t="s">
        <v>286</v>
      </c>
      <c r="B144" s="30" t="s">
        <v>285</v>
      </c>
      <c r="C144" s="12" t="s">
        <v>451</v>
      </c>
      <c r="D144" s="7" t="s">
        <v>18</v>
      </c>
      <c r="E144" s="7" t="s">
        <v>18</v>
      </c>
      <c r="F144" s="13" t="s">
        <v>19</v>
      </c>
      <c r="G144" s="7" t="s">
        <v>18</v>
      </c>
      <c r="H144" s="7" t="s">
        <v>18</v>
      </c>
      <c r="I144" s="12" t="s">
        <v>20</v>
      </c>
      <c r="J144" s="33">
        <v>150</v>
      </c>
      <c r="K144" s="24" t="s">
        <v>21</v>
      </c>
      <c r="L144" s="8" t="s">
        <v>18</v>
      </c>
      <c r="M144" s="7" t="s">
        <v>18</v>
      </c>
      <c r="N144" s="8" t="s">
        <v>18</v>
      </c>
      <c r="O144" s="8" t="s">
        <v>18</v>
      </c>
      <c r="P144" s="25" t="e">
        <f t="shared" si="6"/>
        <v>#VALUE!</v>
      </c>
      <c r="Q144" s="25" t="e">
        <f t="shared" si="7"/>
        <v>#VALUE!</v>
      </c>
      <c r="R144" s="25" t="e">
        <f t="shared" si="8"/>
        <v>#VALUE!</v>
      </c>
    </row>
    <row r="145" spans="1:18" ht="115.2" x14ac:dyDescent="0.3">
      <c r="A145" s="25" t="s">
        <v>287</v>
      </c>
      <c r="B145" s="30" t="s">
        <v>457</v>
      </c>
      <c r="C145" s="12" t="s">
        <v>451</v>
      </c>
      <c r="D145" s="7" t="s">
        <v>18</v>
      </c>
      <c r="E145" s="7" t="s">
        <v>18</v>
      </c>
      <c r="F145" s="13" t="s">
        <v>19</v>
      </c>
      <c r="G145" s="7" t="s">
        <v>18</v>
      </c>
      <c r="H145" s="7" t="s">
        <v>18</v>
      </c>
      <c r="I145" s="12" t="s">
        <v>20</v>
      </c>
      <c r="J145" s="33">
        <v>50</v>
      </c>
      <c r="K145" s="24" t="s">
        <v>21</v>
      </c>
      <c r="L145" s="8" t="s">
        <v>18</v>
      </c>
      <c r="M145" s="7" t="s">
        <v>18</v>
      </c>
      <c r="N145" s="8" t="s">
        <v>18</v>
      </c>
      <c r="O145" s="8" t="s">
        <v>18</v>
      </c>
      <c r="P145" s="25" t="e">
        <f t="shared" si="6"/>
        <v>#VALUE!</v>
      </c>
      <c r="Q145" s="25" t="e">
        <f t="shared" si="7"/>
        <v>#VALUE!</v>
      </c>
      <c r="R145" s="25" t="e">
        <f t="shared" si="8"/>
        <v>#VALUE!</v>
      </c>
    </row>
    <row r="146" spans="1:18" ht="115.2" x14ac:dyDescent="0.3">
      <c r="A146" s="25" t="s">
        <v>288</v>
      </c>
      <c r="B146" s="30" t="s">
        <v>290</v>
      </c>
      <c r="C146" s="12" t="s">
        <v>451</v>
      </c>
      <c r="D146" s="7" t="s">
        <v>18</v>
      </c>
      <c r="E146" s="7" t="s">
        <v>18</v>
      </c>
      <c r="F146" s="13" t="s">
        <v>19</v>
      </c>
      <c r="G146" s="7" t="s">
        <v>18</v>
      </c>
      <c r="H146" s="7" t="s">
        <v>18</v>
      </c>
      <c r="I146" s="12" t="s">
        <v>20</v>
      </c>
      <c r="J146" s="33">
        <v>100</v>
      </c>
      <c r="K146" s="24" t="s">
        <v>21</v>
      </c>
      <c r="L146" s="8" t="s">
        <v>18</v>
      </c>
      <c r="M146" s="7" t="s">
        <v>18</v>
      </c>
      <c r="N146" s="8" t="s">
        <v>18</v>
      </c>
      <c r="O146" s="8" t="s">
        <v>18</v>
      </c>
      <c r="P146" s="25" t="e">
        <f t="shared" si="6"/>
        <v>#VALUE!</v>
      </c>
      <c r="Q146" s="25" t="e">
        <f t="shared" si="7"/>
        <v>#VALUE!</v>
      </c>
      <c r="R146" s="25" t="e">
        <f t="shared" si="8"/>
        <v>#VALUE!</v>
      </c>
    </row>
    <row r="147" spans="1:18" ht="115.2" x14ac:dyDescent="0.3">
      <c r="A147" s="25" t="s">
        <v>289</v>
      </c>
      <c r="B147" s="30" t="s">
        <v>458</v>
      </c>
      <c r="C147" s="12" t="s">
        <v>451</v>
      </c>
      <c r="D147" s="7" t="s">
        <v>18</v>
      </c>
      <c r="E147" s="7" t="s">
        <v>18</v>
      </c>
      <c r="F147" s="13" t="s">
        <v>19</v>
      </c>
      <c r="G147" s="7" t="s">
        <v>18</v>
      </c>
      <c r="H147" s="7" t="s">
        <v>18</v>
      </c>
      <c r="I147" s="12" t="s">
        <v>20</v>
      </c>
      <c r="J147" s="33">
        <v>80</v>
      </c>
      <c r="K147" s="24" t="s">
        <v>21</v>
      </c>
      <c r="L147" s="8" t="s">
        <v>18</v>
      </c>
      <c r="M147" s="7" t="s">
        <v>18</v>
      </c>
      <c r="N147" s="8" t="s">
        <v>18</v>
      </c>
      <c r="O147" s="8" t="s">
        <v>18</v>
      </c>
      <c r="P147" s="25" t="e">
        <f t="shared" si="6"/>
        <v>#VALUE!</v>
      </c>
      <c r="Q147" s="25" t="e">
        <f t="shared" si="7"/>
        <v>#VALUE!</v>
      </c>
      <c r="R147" s="25" t="e">
        <f t="shared" si="8"/>
        <v>#VALUE!</v>
      </c>
    </row>
    <row r="148" spans="1:18" ht="129.6" x14ac:dyDescent="0.3">
      <c r="A148" s="25" t="s">
        <v>292</v>
      </c>
      <c r="B148" s="30" t="s">
        <v>291</v>
      </c>
      <c r="C148" s="12" t="s">
        <v>451</v>
      </c>
      <c r="D148" s="7" t="s">
        <v>18</v>
      </c>
      <c r="E148" s="7" t="s">
        <v>18</v>
      </c>
      <c r="F148" s="13" t="s">
        <v>19</v>
      </c>
      <c r="G148" s="7" t="s">
        <v>18</v>
      </c>
      <c r="H148" s="7" t="s">
        <v>18</v>
      </c>
      <c r="I148" s="12" t="s">
        <v>20</v>
      </c>
      <c r="J148" s="33">
        <v>25</v>
      </c>
      <c r="K148" s="24" t="s">
        <v>21</v>
      </c>
      <c r="L148" s="8" t="s">
        <v>18</v>
      </c>
      <c r="M148" s="7" t="s">
        <v>18</v>
      </c>
      <c r="N148" s="8" t="s">
        <v>18</v>
      </c>
      <c r="O148" s="8" t="s">
        <v>18</v>
      </c>
      <c r="P148" s="25" t="e">
        <f t="shared" si="6"/>
        <v>#VALUE!</v>
      </c>
      <c r="Q148" s="25" t="e">
        <f t="shared" si="7"/>
        <v>#VALUE!</v>
      </c>
      <c r="R148" s="25" t="e">
        <f t="shared" si="8"/>
        <v>#VALUE!</v>
      </c>
    </row>
    <row r="149" spans="1:18" ht="129.6" x14ac:dyDescent="0.3">
      <c r="A149" s="25" t="s">
        <v>293</v>
      </c>
      <c r="B149" s="30" t="s">
        <v>294</v>
      </c>
      <c r="C149" s="12" t="s">
        <v>451</v>
      </c>
      <c r="D149" s="7" t="s">
        <v>18</v>
      </c>
      <c r="E149" s="7" t="s">
        <v>18</v>
      </c>
      <c r="F149" s="13" t="s">
        <v>19</v>
      </c>
      <c r="G149" s="7" t="s">
        <v>18</v>
      </c>
      <c r="H149" s="7" t="s">
        <v>18</v>
      </c>
      <c r="I149" s="12" t="s">
        <v>20</v>
      </c>
      <c r="J149" s="33">
        <v>100</v>
      </c>
      <c r="K149" s="24" t="s">
        <v>21</v>
      </c>
      <c r="L149" s="8" t="s">
        <v>18</v>
      </c>
      <c r="M149" s="7" t="s">
        <v>18</v>
      </c>
      <c r="N149" s="8" t="s">
        <v>18</v>
      </c>
      <c r="O149" s="8" t="s">
        <v>18</v>
      </c>
      <c r="P149" s="25" t="e">
        <f t="shared" si="6"/>
        <v>#VALUE!</v>
      </c>
      <c r="Q149" s="25" t="e">
        <f t="shared" si="7"/>
        <v>#VALUE!</v>
      </c>
      <c r="R149" s="25" t="e">
        <f t="shared" si="8"/>
        <v>#VALUE!</v>
      </c>
    </row>
    <row r="150" spans="1:18" ht="100.8" x14ac:dyDescent="0.3">
      <c r="A150" s="25" t="s">
        <v>295</v>
      </c>
      <c r="B150" s="30" t="s">
        <v>298</v>
      </c>
      <c r="C150" s="12" t="s">
        <v>451</v>
      </c>
      <c r="D150" s="7" t="s">
        <v>18</v>
      </c>
      <c r="E150" s="7" t="s">
        <v>18</v>
      </c>
      <c r="F150" s="13" t="s">
        <v>19</v>
      </c>
      <c r="G150" s="7" t="s">
        <v>18</v>
      </c>
      <c r="H150" s="7" t="s">
        <v>18</v>
      </c>
      <c r="I150" s="12" t="s">
        <v>20</v>
      </c>
      <c r="J150" s="33">
        <v>100</v>
      </c>
      <c r="K150" s="24" t="s">
        <v>21</v>
      </c>
      <c r="L150" s="8" t="s">
        <v>18</v>
      </c>
      <c r="M150" s="7" t="s">
        <v>18</v>
      </c>
      <c r="N150" s="8" t="s">
        <v>18</v>
      </c>
      <c r="O150" s="8" t="s">
        <v>18</v>
      </c>
      <c r="P150" s="25" t="e">
        <f t="shared" si="6"/>
        <v>#VALUE!</v>
      </c>
      <c r="Q150" s="25" t="e">
        <f t="shared" si="7"/>
        <v>#VALUE!</v>
      </c>
      <c r="R150" s="25" t="e">
        <f t="shared" si="8"/>
        <v>#VALUE!</v>
      </c>
    </row>
    <row r="151" spans="1:18" ht="100.8" x14ac:dyDescent="0.3">
      <c r="A151" s="25" t="s">
        <v>296</v>
      </c>
      <c r="B151" s="30" t="s">
        <v>297</v>
      </c>
      <c r="C151" s="12" t="s">
        <v>451</v>
      </c>
      <c r="D151" s="7" t="s">
        <v>18</v>
      </c>
      <c r="E151" s="7" t="s">
        <v>18</v>
      </c>
      <c r="F151" s="13" t="s">
        <v>19</v>
      </c>
      <c r="G151" s="7" t="s">
        <v>18</v>
      </c>
      <c r="H151" s="7" t="s">
        <v>18</v>
      </c>
      <c r="I151" s="12" t="s">
        <v>20</v>
      </c>
      <c r="J151" s="33">
        <v>100</v>
      </c>
      <c r="K151" s="24" t="s">
        <v>21</v>
      </c>
      <c r="L151" s="8" t="s">
        <v>18</v>
      </c>
      <c r="M151" s="7" t="s">
        <v>18</v>
      </c>
      <c r="N151" s="8" t="s">
        <v>18</v>
      </c>
      <c r="O151" s="8" t="s">
        <v>18</v>
      </c>
      <c r="P151" s="25" t="e">
        <f t="shared" si="6"/>
        <v>#VALUE!</v>
      </c>
      <c r="Q151" s="25" t="e">
        <f t="shared" si="7"/>
        <v>#VALUE!</v>
      </c>
      <c r="R151" s="25" t="e">
        <f t="shared" si="8"/>
        <v>#VALUE!</v>
      </c>
    </row>
    <row r="152" spans="1:18" ht="115.2" x14ac:dyDescent="0.3">
      <c r="A152" s="25" t="s">
        <v>299</v>
      </c>
      <c r="B152" s="30" t="s">
        <v>459</v>
      </c>
      <c r="C152" s="12" t="s">
        <v>451</v>
      </c>
      <c r="D152" s="7" t="s">
        <v>18</v>
      </c>
      <c r="E152" s="7" t="s">
        <v>18</v>
      </c>
      <c r="F152" s="13" t="s">
        <v>19</v>
      </c>
      <c r="G152" s="7" t="s">
        <v>18</v>
      </c>
      <c r="H152" s="7" t="s">
        <v>18</v>
      </c>
      <c r="I152" s="12" t="s">
        <v>20</v>
      </c>
      <c r="J152" s="33">
        <v>20</v>
      </c>
      <c r="K152" s="24" t="s">
        <v>21</v>
      </c>
      <c r="L152" s="8" t="s">
        <v>18</v>
      </c>
      <c r="M152" s="7" t="s">
        <v>18</v>
      </c>
      <c r="N152" s="8" t="s">
        <v>18</v>
      </c>
      <c r="O152" s="8" t="s">
        <v>18</v>
      </c>
      <c r="P152" s="25" t="e">
        <f t="shared" si="6"/>
        <v>#VALUE!</v>
      </c>
      <c r="Q152" s="25" t="e">
        <f t="shared" si="7"/>
        <v>#VALUE!</v>
      </c>
      <c r="R152" s="25" t="e">
        <f t="shared" si="8"/>
        <v>#VALUE!</v>
      </c>
    </row>
    <row r="153" spans="1:18" ht="115.2" x14ac:dyDescent="0.3">
      <c r="A153" s="25" t="s">
        <v>300</v>
      </c>
      <c r="B153" s="30" t="s">
        <v>301</v>
      </c>
      <c r="C153" s="12" t="s">
        <v>451</v>
      </c>
      <c r="D153" s="7" t="s">
        <v>18</v>
      </c>
      <c r="E153" s="7" t="s">
        <v>18</v>
      </c>
      <c r="F153" s="13" t="s">
        <v>19</v>
      </c>
      <c r="G153" s="7" t="s">
        <v>18</v>
      </c>
      <c r="H153" s="7" t="s">
        <v>18</v>
      </c>
      <c r="I153" s="12" t="s">
        <v>20</v>
      </c>
      <c r="J153" s="33">
        <v>20</v>
      </c>
      <c r="K153" s="24" t="s">
        <v>21</v>
      </c>
      <c r="L153" s="8" t="s">
        <v>18</v>
      </c>
      <c r="M153" s="7" t="s">
        <v>18</v>
      </c>
      <c r="N153" s="8" t="s">
        <v>18</v>
      </c>
      <c r="O153" s="8" t="s">
        <v>18</v>
      </c>
      <c r="P153" s="25" t="e">
        <f t="shared" si="6"/>
        <v>#VALUE!</v>
      </c>
      <c r="Q153" s="25" t="e">
        <f t="shared" si="7"/>
        <v>#VALUE!</v>
      </c>
      <c r="R153" s="25" t="e">
        <f t="shared" si="8"/>
        <v>#VALUE!</v>
      </c>
    </row>
    <row r="154" spans="1:18" ht="86.4" x14ac:dyDescent="0.3">
      <c r="A154" s="25" t="s">
        <v>302</v>
      </c>
      <c r="B154" s="30" t="s">
        <v>304</v>
      </c>
      <c r="C154" s="12" t="s">
        <v>451</v>
      </c>
      <c r="D154" s="7" t="s">
        <v>18</v>
      </c>
      <c r="E154" s="7" t="s">
        <v>18</v>
      </c>
      <c r="F154" s="13" t="s">
        <v>19</v>
      </c>
      <c r="G154" s="7" t="s">
        <v>18</v>
      </c>
      <c r="H154" s="7" t="s">
        <v>18</v>
      </c>
      <c r="I154" s="12" t="s">
        <v>20</v>
      </c>
      <c r="J154" s="33">
        <v>20</v>
      </c>
      <c r="K154" s="24" t="s">
        <v>21</v>
      </c>
      <c r="L154" s="8" t="s">
        <v>18</v>
      </c>
      <c r="M154" s="7" t="s">
        <v>18</v>
      </c>
      <c r="N154" s="8" t="s">
        <v>18</v>
      </c>
      <c r="O154" s="8" t="s">
        <v>18</v>
      </c>
      <c r="P154" s="25" t="e">
        <f t="shared" si="6"/>
        <v>#VALUE!</v>
      </c>
      <c r="Q154" s="25" t="e">
        <f t="shared" si="7"/>
        <v>#VALUE!</v>
      </c>
      <c r="R154" s="25" t="e">
        <f t="shared" si="8"/>
        <v>#VALUE!</v>
      </c>
    </row>
    <row r="155" spans="1:18" ht="86.4" x14ac:dyDescent="0.3">
      <c r="A155" s="25" t="s">
        <v>303</v>
      </c>
      <c r="B155" s="30" t="s">
        <v>305</v>
      </c>
      <c r="C155" s="12" t="s">
        <v>451</v>
      </c>
      <c r="D155" s="7" t="s">
        <v>18</v>
      </c>
      <c r="E155" s="7" t="s">
        <v>18</v>
      </c>
      <c r="F155" s="13" t="s">
        <v>19</v>
      </c>
      <c r="G155" s="7" t="s">
        <v>18</v>
      </c>
      <c r="H155" s="7" t="s">
        <v>18</v>
      </c>
      <c r="I155" s="12" t="s">
        <v>20</v>
      </c>
      <c r="J155" s="33">
        <v>5</v>
      </c>
      <c r="K155" s="24" t="s">
        <v>21</v>
      </c>
      <c r="L155" s="8" t="s">
        <v>18</v>
      </c>
      <c r="M155" s="7" t="s">
        <v>18</v>
      </c>
      <c r="N155" s="8" t="s">
        <v>18</v>
      </c>
      <c r="O155" s="8" t="s">
        <v>18</v>
      </c>
      <c r="P155" s="25" t="e">
        <f t="shared" si="6"/>
        <v>#VALUE!</v>
      </c>
      <c r="Q155" s="25" t="e">
        <f t="shared" si="7"/>
        <v>#VALUE!</v>
      </c>
      <c r="R155" s="25" t="e">
        <f t="shared" si="8"/>
        <v>#VALUE!</v>
      </c>
    </row>
    <row r="156" spans="1:18" ht="115.2" x14ac:dyDescent="0.3">
      <c r="A156" s="25" t="s">
        <v>307</v>
      </c>
      <c r="B156" s="30" t="s">
        <v>306</v>
      </c>
      <c r="C156" s="12" t="s">
        <v>451</v>
      </c>
      <c r="D156" s="7" t="s">
        <v>18</v>
      </c>
      <c r="E156" s="7" t="s">
        <v>18</v>
      </c>
      <c r="F156" s="13" t="s">
        <v>19</v>
      </c>
      <c r="G156" s="7" t="s">
        <v>18</v>
      </c>
      <c r="H156" s="7" t="s">
        <v>18</v>
      </c>
      <c r="I156" s="12" t="s">
        <v>20</v>
      </c>
      <c r="J156" s="33">
        <v>10</v>
      </c>
      <c r="K156" s="24" t="s">
        <v>21</v>
      </c>
      <c r="L156" s="8" t="s">
        <v>18</v>
      </c>
      <c r="M156" s="7" t="s">
        <v>18</v>
      </c>
      <c r="N156" s="8" t="s">
        <v>18</v>
      </c>
      <c r="O156" s="8" t="s">
        <v>18</v>
      </c>
      <c r="P156" s="25" t="e">
        <f t="shared" si="6"/>
        <v>#VALUE!</v>
      </c>
      <c r="Q156" s="25" t="e">
        <f t="shared" si="7"/>
        <v>#VALUE!</v>
      </c>
      <c r="R156" s="25" t="e">
        <f t="shared" si="8"/>
        <v>#VALUE!</v>
      </c>
    </row>
    <row r="157" spans="1:18" ht="43.2" x14ac:dyDescent="0.3">
      <c r="A157" s="25" t="s">
        <v>154</v>
      </c>
      <c r="B157" s="30" t="s">
        <v>310</v>
      </c>
      <c r="C157" s="12" t="s">
        <v>451</v>
      </c>
      <c r="D157" s="7" t="s">
        <v>18</v>
      </c>
      <c r="E157" s="7" t="s">
        <v>18</v>
      </c>
      <c r="F157" s="13" t="s">
        <v>19</v>
      </c>
      <c r="G157" s="7" t="s">
        <v>18</v>
      </c>
      <c r="H157" s="7" t="s">
        <v>18</v>
      </c>
      <c r="I157" s="12" t="s">
        <v>20</v>
      </c>
      <c r="J157" s="33">
        <v>50</v>
      </c>
      <c r="K157" s="24" t="s">
        <v>21</v>
      </c>
      <c r="L157" s="8" t="s">
        <v>18</v>
      </c>
      <c r="M157" s="7" t="s">
        <v>18</v>
      </c>
      <c r="N157" s="8" t="s">
        <v>18</v>
      </c>
      <c r="O157" s="8" t="s">
        <v>18</v>
      </c>
      <c r="P157" s="25" t="e">
        <f t="shared" si="6"/>
        <v>#VALUE!</v>
      </c>
      <c r="Q157" s="25" t="e">
        <f t="shared" si="7"/>
        <v>#VALUE!</v>
      </c>
      <c r="R157" s="25" t="e">
        <f t="shared" si="8"/>
        <v>#VALUE!</v>
      </c>
    </row>
    <row r="158" spans="1:18" ht="43.2" x14ac:dyDescent="0.3">
      <c r="A158" s="25" t="s">
        <v>155</v>
      </c>
      <c r="B158" s="30" t="s">
        <v>311</v>
      </c>
      <c r="C158" s="12" t="s">
        <v>451</v>
      </c>
      <c r="D158" s="7" t="s">
        <v>18</v>
      </c>
      <c r="E158" s="7" t="s">
        <v>18</v>
      </c>
      <c r="F158" s="13" t="s">
        <v>19</v>
      </c>
      <c r="G158" s="7" t="s">
        <v>18</v>
      </c>
      <c r="H158" s="7" t="s">
        <v>18</v>
      </c>
      <c r="I158" s="12" t="s">
        <v>20</v>
      </c>
      <c r="J158" s="36">
        <v>50</v>
      </c>
      <c r="K158" s="24" t="s">
        <v>21</v>
      </c>
      <c r="L158" s="8" t="s">
        <v>18</v>
      </c>
      <c r="M158" s="7" t="s">
        <v>18</v>
      </c>
      <c r="N158" s="8" t="s">
        <v>18</v>
      </c>
      <c r="O158" s="8" t="s">
        <v>18</v>
      </c>
      <c r="P158" s="25" t="e">
        <f t="shared" si="6"/>
        <v>#VALUE!</v>
      </c>
      <c r="Q158" s="25" t="e">
        <f t="shared" si="7"/>
        <v>#VALUE!</v>
      </c>
      <c r="R158" s="25" t="e">
        <f t="shared" si="8"/>
        <v>#VALUE!</v>
      </c>
    </row>
    <row r="159" spans="1:18" ht="43.2" x14ac:dyDescent="0.3">
      <c r="A159" s="25" t="s">
        <v>156</v>
      </c>
      <c r="B159" s="30" t="s">
        <v>311</v>
      </c>
      <c r="C159" s="12" t="s">
        <v>451</v>
      </c>
      <c r="D159" s="7" t="s">
        <v>18</v>
      </c>
      <c r="E159" s="7" t="s">
        <v>18</v>
      </c>
      <c r="F159" s="13" t="s">
        <v>19</v>
      </c>
      <c r="G159" s="7" t="s">
        <v>18</v>
      </c>
      <c r="H159" s="7" t="s">
        <v>18</v>
      </c>
      <c r="I159" s="12" t="s">
        <v>20</v>
      </c>
      <c r="J159" s="36">
        <v>50</v>
      </c>
      <c r="K159" s="24" t="s">
        <v>21</v>
      </c>
      <c r="L159" s="8" t="s">
        <v>18</v>
      </c>
      <c r="M159" s="7" t="s">
        <v>18</v>
      </c>
      <c r="N159" s="8" t="s">
        <v>18</v>
      </c>
      <c r="O159" s="8" t="s">
        <v>18</v>
      </c>
      <c r="P159" s="25" t="e">
        <f t="shared" si="6"/>
        <v>#VALUE!</v>
      </c>
      <c r="Q159" s="25" t="e">
        <f t="shared" si="7"/>
        <v>#VALUE!</v>
      </c>
      <c r="R159" s="25" t="e">
        <f t="shared" si="8"/>
        <v>#VALUE!</v>
      </c>
    </row>
    <row r="160" spans="1:18" ht="115.2" x14ac:dyDescent="0.3">
      <c r="A160" s="25" t="s">
        <v>308</v>
      </c>
      <c r="B160" s="30" t="s">
        <v>309</v>
      </c>
      <c r="C160" s="12" t="s">
        <v>451</v>
      </c>
      <c r="D160" s="7" t="s">
        <v>18</v>
      </c>
      <c r="E160" s="7" t="s">
        <v>18</v>
      </c>
      <c r="F160" s="13" t="s">
        <v>19</v>
      </c>
      <c r="G160" s="7" t="s">
        <v>18</v>
      </c>
      <c r="H160" s="7" t="s">
        <v>18</v>
      </c>
      <c r="I160" s="12" t="s">
        <v>20</v>
      </c>
      <c r="J160" s="33">
        <v>450</v>
      </c>
      <c r="K160" s="24" t="s">
        <v>21</v>
      </c>
      <c r="L160" s="8" t="s">
        <v>18</v>
      </c>
      <c r="M160" s="7" t="s">
        <v>18</v>
      </c>
      <c r="N160" s="8" t="s">
        <v>18</v>
      </c>
      <c r="O160" s="8" t="s">
        <v>18</v>
      </c>
      <c r="P160" s="25" t="e">
        <f t="shared" si="6"/>
        <v>#VALUE!</v>
      </c>
      <c r="Q160" s="25" t="e">
        <f t="shared" si="7"/>
        <v>#VALUE!</v>
      </c>
      <c r="R160" s="25" t="e">
        <f t="shared" si="8"/>
        <v>#VALUE!</v>
      </c>
    </row>
    <row r="161" spans="1:18" ht="28.8" x14ac:dyDescent="0.3">
      <c r="A161" s="25" t="s">
        <v>157</v>
      </c>
      <c r="B161" s="30" t="s">
        <v>158</v>
      </c>
      <c r="C161" s="12" t="s">
        <v>452</v>
      </c>
      <c r="D161" s="7" t="s">
        <v>18</v>
      </c>
      <c r="E161" s="7" t="s">
        <v>18</v>
      </c>
      <c r="F161" s="13" t="s">
        <v>19</v>
      </c>
      <c r="G161" s="7" t="s">
        <v>18</v>
      </c>
      <c r="H161" s="7" t="s">
        <v>18</v>
      </c>
      <c r="I161" s="12" t="s">
        <v>20</v>
      </c>
      <c r="J161" s="33">
        <v>250</v>
      </c>
      <c r="K161" s="24" t="s">
        <v>133</v>
      </c>
      <c r="L161" s="8" t="s">
        <v>18</v>
      </c>
      <c r="M161" s="7" t="s">
        <v>18</v>
      </c>
      <c r="N161" s="8" t="s">
        <v>18</v>
      </c>
      <c r="O161" s="8" t="s">
        <v>18</v>
      </c>
      <c r="P161" s="25" t="e">
        <f t="shared" si="6"/>
        <v>#VALUE!</v>
      </c>
      <c r="Q161" s="25" t="e">
        <f t="shared" si="7"/>
        <v>#VALUE!</v>
      </c>
      <c r="R161" s="25" t="e">
        <f t="shared" si="8"/>
        <v>#VALUE!</v>
      </c>
    </row>
    <row r="162" spans="1:18" ht="28.8" x14ac:dyDescent="0.3">
      <c r="A162" s="25" t="s">
        <v>159</v>
      </c>
      <c r="B162" s="30" t="s">
        <v>160</v>
      </c>
      <c r="C162" s="12" t="s">
        <v>452</v>
      </c>
      <c r="D162" s="7" t="s">
        <v>18</v>
      </c>
      <c r="E162" s="7" t="s">
        <v>18</v>
      </c>
      <c r="F162" s="13" t="s">
        <v>19</v>
      </c>
      <c r="G162" s="7" t="s">
        <v>18</v>
      </c>
      <c r="H162" s="7" t="s">
        <v>18</v>
      </c>
      <c r="I162" s="12" t="s">
        <v>20</v>
      </c>
      <c r="J162" s="36">
        <v>5</v>
      </c>
      <c r="K162" s="24" t="s">
        <v>133</v>
      </c>
      <c r="L162" s="8" t="s">
        <v>18</v>
      </c>
      <c r="M162" s="7" t="s">
        <v>18</v>
      </c>
      <c r="N162" s="8" t="s">
        <v>18</v>
      </c>
      <c r="O162" s="8" t="s">
        <v>18</v>
      </c>
      <c r="P162" s="25" t="e">
        <f t="shared" si="6"/>
        <v>#VALUE!</v>
      </c>
      <c r="Q162" s="25" t="e">
        <f t="shared" si="7"/>
        <v>#VALUE!</v>
      </c>
      <c r="R162" s="25" t="e">
        <f t="shared" si="8"/>
        <v>#VALUE!</v>
      </c>
    </row>
    <row r="163" spans="1:18" x14ac:dyDescent="0.3">
      <c r="A163" s="25" t="s">
        <v>161</v>
      </c>
      <c r="B163" s="30" t="s">
        <v>162</v>
      </c>
      <c r="C163" s="12" t="s">
        <v>452</v>
      </c>
      <c r="D163" s="7" t="s">
        <v>18</v>
      </c>
      <c r="E163" s="7" t="s">
        <v>18</v>
      </c>
      <c r="F163" s="13" t="s">
        <v>19</v>
      </c>
      <c r="G163" s="7" t="s">
        <v>18</v>
      </c>
      <c r="H163" s="7" t="s">
        <v>18</v>
      </c>
      <c r="I163" s="12" t="s">
        <v>20</v>
      </c>
      <c r="J163" s="36">
        <v>5</v>
      </c>
      <c r="K163" s="24" t="s">
        <v>133</v>
      </c>
      <c r="L163" s="8" t="s">
        <v>18</v>
      </c>
      <c r="M163" s="7" t="s">
        <v>18</v>
      </c>
      <c r="N163" s="8" t="s">
        <v>18</v>
      </c>
      <c r="O163" s="8" t="s">
        <v>18</v>
      </c>
      <c r="P163" s="25" t="e">
        <f t="shared" si="6"/>
        <v>#VALUE!</v>
      </c>
      <c r="Q163" s="25" t="e">
        <f t="shared" si="7"/>
        <v>#VALUE!</v>
      </c>
      <c r="R163" s="25" t="e">
        <f t="shared" si="8"/>
        <v>#VALUE!</v>
      </c>
    </row>
    <row r="164" spans="1:18" ht="28.8" x14ac:dyDescent="0.3">
      <c r="A164" s="25" t="s">
        <v>390</v>
      </c>
      <c r="B164" s="30" t="s">
        <v>163</v>
      </c>
      <c r="C164" s="12" t="s">
        <v>452</v>
      </c>
      <c r="D164" s="7" t="s">
        <v>18</v>
      </c>
      <c r="E164" s="7" t="s">
        <v>18</v>
      </c>
      <c r="F164" s="13" t="s">
        <v>19</v>
      </c>
      <c r="G164" s="7" t="s">
        <v>18</v>
      </c>
      <c r="H164" s="7" t="s">
        <v>18</v>
      </c>
      <c r="I164" s="12" t="s">
        <v>20</v>
      </c>
      <c r="J164" s="36">
        <v>100</v>
      </c>
      <c r="K164" s="24" t="s">
        <v>133</v>
      </c>
      <c r="L164" s="8" t="s">
        <v>18</v>
      </c>
      <c r="M164" s="7" t="s">
        <v>18</v>
      </c>
      <c r="N164" s="8" t="s">
        <v>18</v>
      </c>
      <c r="O164" s="8" t="s">
        <v>18</v>
      </c>
      <c r="P164" s="25" t="e">
        <f t="shared" si="6"/>
        <v>#VALUE!</v>
      </c>
      <c r="Q164" s="25" t="e">
        <f t="shared" si="7"/>
        <v>#VALUE!</v>
      </c>
      <c r="R164" s="25" t="e">
        <f t="shared" si="8"/>
        <v>#VALUE!</v>
      </c>
    </row>
    <row r="165" spans="1:18" ht="28.8" x14ac:dyDescent="0.3">
      <c r="A165" s="25" t="s">
        <v>418</v>
      </c>
      <c r="B165" s="30" t="s">
        <v>164</v>
      </c>
      <c r="C165" s="12" t="s">
        <v>452</v>
      </c>
      <c r="D165" s="7" t="s">
        <v>18</v>
      </c>
      <c r="E165" s="7" t="s">
        <v>18</v>
      </c>
      <c r="F165" s="13" t="s">
        <v>19</v>
      </c>
      <c r="G165" s="7" t="s">
        <v>18</v>
      </c>
      <c r="H165" s="7" t="s">
        <v>18</v>
      </c>
      <c r="I165" s="12" t="s">
        <v>20</v>
      </c>
      <c r="J165" s="33">
        <v>120</v>
      </c>
      <c r="K165" s="24" t="s">
        <v>133</v>
      </c>
      <c r="L165" s="8" t="s">
        <v>18</v>
      </c>
      <c r="M165" s="7" t="s">
        <v>18</v>
      </c>
      <c r="N165" s="8" t="s">
        <v>18</v>
      </c>
      <c r="O165" s="8" t="s">
        <v>18</v>
      </c>
      <c r="P165" s="25" t="e">
        <f t="shared" si="6"/>
        <v>#VALUE!</v>
      </c>
      <c r="Q165" s="25" t="e">
        <f t="shared" si="7"/>
        <v>#VALUE!</v>
      </c>
      <c r="R165" s="25" t="e">
        <f t="shared" si="8"/>
        <v>#VALUE!</v>
      </c>
    </row>
    <row r="166" spans="1:18" ht="28.8" x14ac:dyDescent="0.3">
      <c r="A166" s="25" t="s">
        <v>425</v>
      </c>
      <c r="B166" s="30" t="s">
        <v>165</v>
      </c>
      <c r="C166" s="12" t="s">
        <v>452</v>
      </c>
      <c r="D166" s="7" t="s">
        <v>18</v>
      </c>
      <c r="E166" s="7" t="s">
        <v>18</v>
      </c>
      <c r="F166" s="13" t="s">
        <v>19</v>
      </c>
      <c r="G166" s="7" t="s">
        <v>18</v>
      </c>
      <c r="H166" s="7" t="s">
        <v>18</v>
      </c>
      <c r="I166" s="12" t="s">
        <v>20</v>
      </c>
      <c r="J166" s="36">
        <v>50</v>
      </c>
      <c r="K166" s="24" t="s">
        <v>133</v>
      </c>
      <c r="L166" s="8" t="s">
        <v>18</v>
      </c>
      <c r="M166" s="7" t="s">
        <v>18</v>
      </c>
      <c r="N166" s="8" t="s">
        <v>18</v>
      </c>
      <c r="O166" s="8" t="s">
        <v>18</v>
      </c>
      <c r="P166" s="25" t="e">
        <f t="shared" si="6"/>
        <v>#VALUE!</v>
      </c>
      <c r="Q166" s="25" t="e">
        <f t="shared" si="7"/>
        <v>#VALUE!</v>
      </c>
      <c r="R166" s="25" t="e">
        <f t="shared" si="8"/>
        <v>#VALUE!</v>
      </c>
    </row>
    <row r="167" spans="1:18" ht="72" x14ac:dyDescent="0.3">
      <c r="A167" s="25" t="s">
        <v>391</v>
      </c>
      <c r="B167" s="30" t="s">
        <v>166</v>
      </c>
      <c r="C167" s="12" t="s">
        <v>452</v>
      </c>
      <c r="D167" s="7" t="s">
        <v>18</v>
      </c>
      <c r="E167" s="7" t="s">
        <v>18</v>
      </c>
      <c r="F167" s="13" t="s">
        <v>19</v>
      </c>
      <c r="G167" s="7" t="s">
        <v>18</v>
      </c>
      <c r="H167" s="7" t="s">
        <v>18</v>
      </c>
      <c r="I167" s="12" t="s">
        <v>20</v>
      </c>
      <c r="J167" s="36">
        <v>10</v>
      </c>
      <c r="K167" s="24" t="s">
        <v>133</v>
      </c>
      <c r="L167" s="8" t="s">
        <v>18</v>
      </c>
      <c r="M167" s="7" t="s">
        <v>18</v>
      </c>
      <c r="N167" s="8" t="s">
        <v>18</v>
      </c>
      <c r="O167" s="8" t="s">
        <v>18</v>
      </c>
      <c r="P167" s="25" t="e">
        <f t="shared" si="6"/>
        <v>#VALUE!</v>
      </c>
      <c r="Q167" s="25" t="e">
        <f t="shared" si="7"/>
        <v>#VALUE!</v>
      </c>
      <c r="R167" s="25" t="e">
        <f t="shared" si="8"/>
        <v>#VALUE!</v>
      </c>
    </row>
    <row r="168" spans="1:18" ht="57.6" x14ac:dyDescent="0.3">
      <c r="A168" s="25" t="s">
        <v>419</v>
      </c>
      <c r="B168" s="30" t="s">
        <v>167</v>
      </c>
      <c r="C168" s="12" t="s">
        <v>452</v>
      </c>
      <c r="D168" s="7" t="s">
        <v>18</v>
      </c>
      <c r="E168" s="7" t="s">
        <v>18</v>
      </c>
      <c r="F168" s="13" t="s">
        <v>19</v>
      </c>
      <c r="G168" s="7" t="s">
        <v>18</v>
      </c>
      <c r="H168" s="7" t="s">
        <v>18</v>
      </c>
      <c r="I168" s="12" t="s">
        <v>20</v>
      </c>
      <c r="J168" s="36">
        <v>10</v>
      </c>
      <c r="K168" s="24" t="s">
        <v>133</v>
      </c>
      <c r="L168" s="8" t="s">
        <v>18</v>
      </c>
      <c r="M168" s="7" t="s">
        <v>18</v>
      </c>
      <c r="N168" s="8" t="s">
        <v>18</v>
      </c>
      <c r="O168" s="8" t="s">
        <v>18</v>
      </c>
      <c r="P168" s="25" t="e">
        <f t="shared" si="6"/>
        <v>#VALUE!</v>
      </c>
      <c r="Q168" s="25" t="e">
        <f t="shared" si="7"/>
        <v>#VALUE!</v>
      </c>
      <c r="R168" s="25" t="e">
        <f t="shared" si="8"/>
        <v>#VALUE!</v>
      </c>
    </row>
    <row r="169" spans="1:18" ht="28.8" x14ac:dyDescent="0.3">
      <c r="A169" s="25" t="s">
        <v>392</v>
      </c>
      <c r="B169" s="30" t="s">
        <v>168</v>
      </c>
      <c r="C169" s="12" t="s">
        <v>452</v>
      </c>
      <c r="D169" s="7" t="s">
        <v>18</v>
      </c>
      <c r="E169" s="7" t="s">
        <v>18</v>
      </c>
      <c r="F169" s="13" t="s">
        <v>19</v>
      </c>
      <c r="G169" s="7" t="s">
        <v>18</v>
      </c>
      <c r="H169" s="7" t="s">
        <v>18</v>
      </c>
      <c r="I169" s="12" t="s">
        <v>20</v>
      </c>
      <c r="J169" s="33">
        <v>3500</v>
      </c>
      <c r="K169" s="24" t="s">
        <v>133</v>
      </c>
      <c r="L169" s="8" t="s">
        <v>18</v>
      </c>
      <c r="M169" s="7" t="s">
        <v>18</v>
      </c>
      <c r="N169" s="8" t="s">
        <v>18</v>
      </c>
      <c r="O169" s="8" t="s">
        <v>18</v>
      </c>
      <c r="P169" s="25" t="e">
        <f t="shared" si="6"/>
        <v>#VALUE!</v>
      </c>
      <c r="Q169" s="25" t="e">
        <f t="shared" si="7"/>
        <v>#VALUE!</v>
      </c>
      <c r="R169" s="25" t="e">
        <f t="shared" si="8"/>
        <v>#VALUE!</v>
      </c>
    </row>
    <row r="170" spans="1:18" ht="28.8" x14ac:dyDescent="0.3">
      <c r="A170" s="25" t="s">
        <v>420</v>
      </c>
      <c r="B170" s="30" t="s">
        <v>169</v>
      </c>
      <c r="C170" s="12" t="s">
        <v>452</v>
      </c>
      <c r="D170" s="7" t="s">
        <v>18</v>
      </c>
      <c r="E170" s="7" t="s">
        <v>18</v>
      </c>
      <c r="F170" s="13" t="s">
        <v>19</v>
      </c>
      <c r="G170" s="7" t="s">
        <v>18</v>
      </c>
      <c r="H170" s="7" t="s">
        <v>18</v>
      </c>
      <c r="I170" s="12" t="s">
        <v>20</v>
      </c>
      <c r="J170" s="33">
        <v>100</v>
      </c>
      <c r="K170" s="24" t="s">
        <v>133</v>
      </c>
      <c r="L170" s="8" t="s">
        <v>18</v>
      </c>
      <c r="M170" s="7" t="s">
        <v>18</v>
      </c>
      <c r="N170" s="8" t="s">
        <v>18</v>
      </c>
      <c r="O170" s="8" t="s">
        <v>18</v>
      </c>
      <c r="P170" s="25" t="e">
        <f t="shared" si="6"/>
        <v>#VALUE!</v>
      </c>
      <c r="Q170" s="25" t="e">
        <f t="shared" si="7"/>
        <v>#VALUE!</v>
      </c>
      <c r="R170" s="25" t="e">
        <f t="shared" si="8"/>
        <v>#VALUE!</v>
      </c>
    </row>
    <row r="171" spans="1:18" ht="28.8" x14ac:dyDescent="0.3">
      <c r="A171" s="25" t="s">
        <v>393</v>
      </c>
      <c r="B171" s="30" t="s">
        <v>170</v>
      </c>
      <c r="C171" s="12" t="s">
        <v>452</v>
      </c>
      <c r="D171" s="7" t="s">
        <v>18</v>
      </c>
      <c r="E171" s="7" t="s">
        <v>18</v>
      </c>
      <c r="F171" s="13" t="s">
        <v>19</v>
      </c>
      <c r="G171" s="7" t="s">
        <v>18</v>
      </c>
      <c r="H171" s="7" t="s">
        <v>18</v>
      </c>
      <c r="I171" s="12" t="s">
        <v>20</v>
      </c>
      <c r="J171" s="33">
        <v>50</v>
      </c>
      <c r="K171" s="24" t="s">
        <v>133</v>
      </c>
      <c r="L171" s="8" t="s">
        <v>18</v>
      </c>
      <c r="M171" s="7" t="s">
        <v>18</v>
      </c>
      <c r="N171" s="8" t="s">
        <v>18</v>
      </c>
      <c r="O171" s="8" t="s">
        <v>18</v>
      </c>
      <c r="P171" s="25" t="e">
        <f t="shared" si="6"/>
        <v>#VALUE!</v>
      </c>
      <c r="Q171" s="25" t="e">
        <f t="shared" si="7"/>
        <v>#VALUE!</v>
      </c>
      <c r="R171" s="25" t="e">
        <f t="shared" si="8"/>
        <v>#VALUE!</v>
      </c>
    </row>
    <row r="172" spans="1:18" ht="28.8" x14ac:dyDescent="0.3">
      <c r="A172" s="25" t="s">
        <v>421</v>
      </c>
      <c r="B172" s="30" t="s">
        <v>171</v>
      </c>
      <c r="C172" s="12" t="s">
        <v>452</v>
      </c>
      <c r="D172" s="7" t="s">
        <v>18</v>
      </c>
      <c r="E172" s="7" t="s">
        <v>18</v>
      </c>
      <c r="F172" s="13" t="s">
        <v>19</v>
      </c>
      <c r="G172" s="7" t="s">
        <v>18</v>
      </c>
      <c r="H172" s="7" t="s">
        <v>18</v>
      </c>
      <c r="I172" s="12" t="s">
        <v>20</v>
      </c>
      <c r="J172" s="33">
        <v>50</v>
      </c>
      <c r="K172" s="24" t="s">
        <v>133</v>
      </c>
      <c r="L172" s="8" t="s">
        <v>18</v>
      </c>
      <c r="M172" s="7" t="s">
        <v>18</v>
      </c>
      <c r="N172" s="8" t="s">
        <v>18</v>
      </c>
      <c r="O172" s="8" t="s">
        <v>18</v>
      </c>
      <c r="P172" s="25" t="e">
        <f t="shared" si="6"/>
        <v>#VALUE!</v>
      </c>
      <c r="Q172" s="25" t="e">
        <f t="shared" si="7"/>
        <v>#VALUE!</v>
      </c>
      <c r="R172" s="25" t="e">
        <f t="shared" si="8"/>
        <v>#VALUE!</v>
      </c>
    </row>
    <row r="173" spans="1:18" ht="100.8" x14ac:dyDescent="0.3">
      <c r="A173" s="25" t="s">
        <v>172</v>
      </c>
      <c r="B173" s="30" t="s">
        <v>446</v>
      </c>
      <c r="C173" s="12" t="s">
        <v>173</v>
      </c>
      <c r="D173" s="7" t="s">
        <v>18</v>
      </c>
      <c r="E173" s="7" t="s">
        <v>18</v>
      </c>
      <c r="F173" s="13" t="s">
        <v>19</v>
      </c>
      <c r="G173" s="7" t="s">
        <v>18</v>
      </c>
      <c r="H173" s="7" t="s">
        <v>18</v>
      </c>
      <c r="I173" s="12" t="s">
        <v>20</v>
      </c>
      <c r="J173" s="36">
        <v>5</v>
      </c>
      <c r="K173" s="24" t="s">
        <v>21</v>
      </c>
      <c r="L173" s="8" t="s">
        <v>18</v>
      </c>
      <c r="M173" s="7" t="s">
        <v>18</v>
      </c>
      <c r="N173" s="8" t="s">
        <v>18</v>
      </c>
      <c r="O173" s="8" t="s">
        <v>18</v>
      </c>
      <c r="P173" s="25" t="e">
        <f t="shared" si="6"/>
        <v>#VALUE!</v>
      </c>
      <c r="Q173" s="25" t="e">
        <f t="shared" si="7"/>
        <v>#VALUE!</v>
      </c>
      <c r="R173" s="25" t="e">
        <f t="shared" si="8"/>
        <v>#VALUE!</v>
      </c>
    </row>
    <row r="174" spans="1:18" ht="72" x14ac:dyDescent="0.3">
      <c r="A174" s="25" t="s">
        <v>314</v>
      </c>
      <c r="B174" s="30" t="s">
        <v>312</v>
      </c>
      <c r="C174" s="12" t="s">
        <v>173</v>
      </c>
      <c r="D174" s="7" t="s">
        <v>18</v>
      </c>
      <c r="E174" s="7" t="s">
        <v>18</v>
      </c>
      <c r="F174" s="13" t="s">
        <v>19</v>
      </c>
      <c r="G174" s="7" t="s">
        <v>18</v>
      </c>
      <c r="H174" s="7" t="s">
        <v>18</v>
      </c>
      <c r="I174" s="12" t="s">
        <v>20</v>
      </c>
      <c r="J174" s="36">
        <v>5</v>
      </c>
      <c r="K174" s="24" t="s">
        <v>21</v>
      </c>
      <c r="L174" s="8" t="s">
        <v>18</v>
      </c>
      <c r="M174" s="7" t="s">
        <v>18</v>
      </c>
      <c r="N174" s="8" t="s">
        <v>18</v>
      </c>
      <c r="O174" s="8" t="s">
        <v>18</v>
      </c>
      <c r="P174" s="25" t="e">
        <f t="shared" si="6"/>
        <v>#VALUE!</v>
      </c>
      <c r="Q174" s="25" t="e">
        <f t="shared" si="7"/>
        <v>#VALUE!</v>
      </c>
      <c r="R174" s="25" t="e">
        <f t="shared" si="8"/>
        <v>#VALUE!</v>
      </c>
    </row>
    <row r="175" spans="1:18" ht="72" x14ac:dyDescent="0.3">
      <c r="A175" s="25" t="s">
        <v>315</v>
      </c>
      <c r="B175" s="30" t="s">
        <v>313</v>
      </c>
      <c r="C175" s="12" t="s">
        <v>173</v>
      </c>
      <c r="D175" s="7" t="s">
        <v>18</v>
      </c>
      <c r="E175" s="7" t="s">
        <v>18</v>
      </c>
      <c r="F175" s="13" t="s">
        <v>19</v>
      </c>
      <c r="G175" s="7" t="s">
        <v>18</v>
      </c>
      <c r="H175" s="7" t="s">
        <v>18</v>
      </c>
      <c r="I175" s="12" t="s">
        <v>20</v>
      </c>
      <c r="J175" s="36">
        <v>25</v>
      </c>
      <c r="K175" s="24" t="s">
        <v>21</v>
      </c>
      <c r="L175" s="8" t="s">
        <v>18</v>
      </c>
      <c r="M175" s="7" t="s">
        <v>18</v>
      </c>
      <c r="N175" s="8" t="s">
        <v>18</v>
      </c>
      <c r="O175" s="8" t="s">
        <v>18</v>
      </c>
      <c r="P175" s="25" t="e">
        <f t="shared" si="6"/>
        <v>#VALUE!</v>
      </c>
      <c r="Q175" s="25" t="e">
        <f t="shared" si="7"/>
        <v>#VALUE!</v>
      </c>
      <c r="R175" s="25" t="e">
        <f t="shared" si="8"/>
        <v>#VALUE!</v>
      </c>
    </row>
    <row r="176" spans="1:18" ht="43.2" x14ac:dyDescent="0.3">
      <c r="A176" s="25" t="s">
        <v>174</v>
      </c>
      <c r="B176" s="30" t="s">
        <v>316</v>
      </c>
      <c r="C176" s="12" t="s">
        <v>173</v>
      </c>
      <c r="D176" s="7" t="s">
        <v>18</v>
      </c>
      <c r="E176" s="7" t="s">
        <v>18</v>
      </c>
      <c r="F176" s="13" t="s">
        <v>19</v>
      </c>
      <c r="G176" s="7" t="s">
        <v>18</v>
      </c>
      <c r="H176" s="7" t="s">
        <v>18</v>
      </c>
      <c r="I176" s="12" t="s">
        <v>20</v>
      </c>
      <c r="J176" s="33">
        <v>20</v>
      </c>
      <c r="K176" s="24" t="s">
        <v>21</v>
      </c>
      <c r="L176" s="8" t="s">
        <v>18</v>
      </c>
      <c r="M176" s="7" t="s">
        <v>18</v>
      </c>
      <c r="N176" s="8" t="s">
        <v>18</v>
      </c>
      <c r="O176" s="8" t="s">
        <v>18</v>
      </c>
      <c r="P176" s="25" t="e">
        <f t="shared" si="6"/>
        <v>#VALUE!</v>
      </c>
      <c r="Q176" s="25" t="e">
        <f t="shared" si="7"/>
        <v>#VALUE!</v>
      </c>
      <c r="R176" s="25" t="e">
        <f t="shared" si="8"/>
        <v>#VALUE!</v>
      </c>
    </row>
    <row r="177" spans="1:18" ht="43.2" x14ac:dyDescent="0.3">
      <c r="A177" s="25" t="s">
        <v>175</v>
      </c>
      <c r="B177" s="30" t="s">
        <v>317</v>
      </c>
      <c r="C177" s="12" t="s">
        <v>173</v>
      </c>
      <c r="D177" s="7" t="s">
        <v>18</v>
      </c>
      <c r="E177" s="7" t="s">
        <v>18</v>
      </c>
      <c r="F177" s="13" t="s">
        <v>19</v>
      </c>
      <c r="G177" s="7" t="s">
        <v>18</v>
      </c>
      <c r="H177" s="7" t="s">
        <v>18</v>
      </c>
      <c r="I177" s="12" t="s">
        <v>20</v>
      </c>
      <c r="J177" s="36">
        <v>5</v>
      </c>
      <c r="K177" s="24" t="s">
        <v>21</v>
      </c>
      <c r="L177" s="8" t="s">
        <v>18</v>
      </c>
      <c r="M177" s="7" t="s">
        <v>18</v>
      </c>
      <c r="N177" s="8" t="s">
        <v>18</v>
      </c>
      <c r="O177" s="8" t="s">
        <v>18</v>
      </c>
      <c r="P177" s="25" t="e">
        <f t="shared" si="6"/>
        <v>#VALUE!</v>
      </c>
      <c r="Q177" s="25" t="e">
        <f t="shared" si="7"/>
        <v>#VALUE!</v>
      </c>
      <c r="R177" s="25" t="e">
        <f t="shared" si="8"/>
        <v>#VALUE!</v>
      </c>
    </row>
    <row r="178" spans="1:18" ht="57.6" x14ac:dyDescent="0.3">
      <c r="A178" s="25" t="s">
        <v>176</v>
      </c>
      <c r="B178" s="30" t="s">
        <v>318</v>
      </c>
      <c r="C178" s="12" t="s">
        <v>173</v>
      </c>
      <c r="D178" s="7" t="s">
        <v>18</v>
      </c>
      <c r="E178" s="7" t="s">
        <v>18</v>
      </c>
      <c r="F178" s="13" t="s">
        <v>19</v>
      </c>
      <c r="G178" s="7" t="s">
        <v>18</v>
      </c>
      <c r="H178" s="7" t="s">
        <v>18</v>
      </c>
      <c r="I178" s="12" t="s">
        <v>20</v>
      </c>
      <c r="J178" s="33">
        <v>100</v>
      </c>
      <c r="K178" s="24" t="s">
        <v>21</v>
      </c>
      <c r="L178" s="8" t="s">
        <v>18</v>
      </c>
      <c r="M178" s="7" t="s">
        <v>18</v>
      </c>
      <c r="N178" s="8" t="s">
        <v>18</v>
      </c>
      <c r="O178" s="8" t="s">
        <v>18</v>
      </c>
      <c r="P178" s="25" t="e">
        <f t="shared" si="6"/>
        <v>#VALUE!</v>
      </c>
      <c r="Q178" s="25" t="e">
        <f t="shared" si="7"/>
        <v>#VALUE!</v>
      </c>
      <c r="R178" s="25" t="e">
        <f t="shared" si="8"/>
        <v>#VALUE!</v>
      </c>
    </row>
    <row r="179" spans="1:18" ht="43.2" x14ac:dyDescent="0.3">
      <c r="A179" s="25" t="s">
        <v>177</v>
      </c>
      <c r="B179" s="30" t="s">
        <v>319</v>
      </c>
      <c r="C179" s="12" t="s">
        <v>173</v>
      </c>
      <c r="D179" s="7" t="s">
        <v>18</v>
      </c>
      <c r="E179" s="7" t="s">
        <v>18</v>
      </c>
      <c r="F179" s="13" t="s">
        <v>19</v>
      </c>
      <c r="G179" s="7" t="s">
        <v>18</v>
      </c>
      <c r="H179" s="7" t="s">
        <v>18</v>
      </c>
      <c r="I179" s="12" t="s">
        <v>20</v>
      </c>
      <c r="J179" s="33">
        <v>5000</v>
      </c>
      <c r="K179" s="24" t="s">
        <v>21</v>
      </c>
      <c r="L179" s="8" t="s">
        <v>18</v>
      </c>
      <c r="M179" s="7" t="s">
        <v>18</v>
      </c>
      <c r="N179" s="8" t="s">
        <v>18</v>
      </c>
      <c r="O179" s="8" t="s">
        <v>18</v>
      </c>
      <c r="P179" s="25" t="e">
        <f t="shared" si="6"/>
        <v>#VALUE!</v>
      </c>
      <c r="Q179" s="25" t="e">
        <f t="shared" si="7"/>
        <v>#VALUE!</v>
      </c>
      <c r="R179" s="25" t="e">
        <f t="shared" si="8"/>
        <v>#VALUE!</v>
      </c>
    </row>
    <row r="180" spans="1:18" ht="57.6" x14ac:dyDescent="0.3">
      <c r="A180" s="25" t="s">
        <v>178</v>
      </c>
      <c r="B180" s="30" t="s">
        <v>320</v>
      </c>
      <c r="C180" s="12" t="s">
        <v>173</v>
      </c>
      <c r="D180" s="7" t="s">
        <v>18</v>
      </c>
      <c r="E180" s="7" t="s">
        <v>18</v>
      </c>
      <c r="F180" s="13" t="s">
        <v>19</v>
      </c>
      <c r="G180" s="7" t="s">
        <v>18</v>
      </c>
      <c r="H180" s="7" t="s">
        <v>18</v>
      </c>
      <c r="I180" s="12" t="s">
        <v>20</v>
      </c>
      <c r="J180" s="33">
        <v>500</v>
      </c>
      <c r="K180" s="24" t="s">
        <v>21</v>
      </c>
      <c r="L180" s="8" t="s">
        <v>18</v>
      </c>
      <c r="M180" s="7" t="s">
        <v>18</v>
      </c>
      <c r="N180" s="8" t="s">
        <v>18</v>
      </c>
      <c r="O180" s="8" t="s">
        <v>18</v>
      </c>
      <c r="P180" s="25" t="e">
        <f t="shared" si="6"/>
        <v>#VALUE!</v>
      </c>
      <c r="Q180" s="25" t="e">
        <f t="shared" si="7"/>
        <v>#VALUE!</v>
      </c>
      <c r="R180" s="25" t="e">
        <f t="shared" si="8"/>
        <v>#VALUE!</v>
      </c>
    </row>
    <row r="181" spans="1:18" ht="43.2" x14ac:dyDescent="0.3">
      <c r="A181" s="25" t="s">
        <v>179</v>
      </c>
      <c r="B181" s="30" t="s">
        <v>321</v>
      </c>
      <c r="C181" s="12" t="s">
        <v>173</v>
      </c>
      <c r="D181" s="7" t="s">
        <v>18</v>
      </c>
      <c r="E181" s="7" t="s">
        <v>18</v>
      </c>
      <c r="F181" s="13" t="s">
        <v>19</v>
      </c>
      <c r="G181" s="7" t="s">
        <v>18</v>
      </c>
      <c r="H181" s="7" t="s">
        <v>18</v>
      </c>
      <c r="I181" s="12" t="s">
        <v>20</v>
      </c>
      <c r="J181" s="33">
        <v>25</v>
      </c>
      <c r="K181" s="24" t="s">
        <v>21</v>
      </c>
      <c r="L181" s="8" t="s">
        <v>18</v>
      </c>
      <c r="M181" s="7" t="s">
        <v>18</v>
      </c>
      <c r="N181" s="8" t="s">
        <v>18</v>
      </c>
      <c r="O181" s="8" t="s">
        <v>18</v>
      </c>
      <c r="P181" s="25" t="e">
        <f t="shared" si="6"/>
        <v>#VALUE!</v>
      </c>
      <c r="Q181" s="25" t="e">
        <f t="shared" si="7"/>
        <v>#VALUE!</v>
      </c>
      <c r="R181" s="25" t="e">
        <f t="shared" si="8"/>
        <v>#VALUE!</v>
      </c>
    </row>
    <row r="182" spans="1:18" ht="43.2" x14ac:dyDescent="0.3">
      <c r="A182" s="25" t="s">
        <v>180</v>
      </c>
      <c r="B182" s="30" t="s">
        <v>322</v>
      </c>
      <c r="C182" s="12" t="s">
        <v>173</v>
      </c>
      <c r="D182" s="7" t="s">
        <v>18</v>
      </c>
      <c r="E182" s="7" t="s">
        <v>18</v>
      </c>
      <c r="F182" s="13" t="s">
        <v>19</v>
      </c>
      <c r="G182" s="7" t="s">
        <v>18</v>
      </c>
      <c r="H182" s="7" t="s">
        <v>18</v>
      </c>
      <c r="I182" s="12" t="s">
        <v>20</v>
      </c>
      <c r="J182" s="33">
        <v>25</v>
      </c>
      <c r="K182" s="24" t="s">
        <v>21</v>
      </c>
      <c r="L182" s="8" t="s">
        <v>18</v>
      </c>
      <c r="M182" s="7" t="s">
        <v>18</v>
      </c>
      <c r="N182" s="8" t="s">
        <v>18</v>
      </c>
      <c r="O182" s="8" t="s">
        <v>18</v>
      </c>
      <c r="P182" s="25" t="e">
        <f t="shared" si="6"/>
        <v>#VALUE!</v>
      </c>
      <c r="Q182" s="25" t="e">
        <f t="shared" si="7"/>
        <v>#VALUE!</v>
      </c>
      <c r="R182" s="25" t="e">
        <f t="shared" si="8"/>
        <v>#VALUE!</v>
      </c>
    </row>
    <row r="183" spans="1:18" ht="57.6" x14ac:dyDescent="0.3">
      <c r="A183" s="25" t="s">
        <v>324</v>
      </c>
      <c r="B183" s="30" t="s">
        <v>323</v>
      </c>
      <c r="C183" s="12" t="s">
        <v>173</v>
      </c>
      <c r="D183" s="7" t="s">
        <v>18</v>
      </c>
      <c r="E183" s="7" t="s">
        <v>18</v>
      </c>
      <c r="F183" s="13" t="s">
        <v>19</v>
      </c>
      <c r="G183" s="7" t="s">
        <v>18</v>
      </c>
      <c r="H183" s="7" t="s">
        <v>18</v>
      </c>
      <c r="I183" s="12" t="s">
        <v>20</v>
      </c>
      <c r="J183" s="33">
        <v>5</v>
      </c>
      <c r="K183" s="24" t="s">
        <v>21</v>
      </c>
      <c r="L183" s="8" t="s">
        <v>18</v>
      </c>
      <c r="M183" s="7" t="s">
        <v>18</v>
      </c>
      <c r="N183" s="8" t="s">
        <v>18</v>
      </c>
      <c r="O183" s="8" t="s">
        <v>18</v>
      </c>
      <c r="P183" s="25" t="e">
        <f t="shared" si="6"/>
        <v>#VALUE!</v>
      </c>
      <c r="Q183" s="25" t="e">
        <f t="shared" si="7"/>
        <v>#VALUE!</v>
      </c>
      <c r="R183" s="25" t="e">
        <f t="shared" si="8"/>
        <v>#VALUE!</v>
      </c>
    </row>
    <row r="184" spans="1:18" ht="57.6" x14ac:dyDescent="0.3">
      <c r="A184" s="25" t="s">
        <v>181</v>
      </c>
      <c r="B184" s="30" t="s">
        <v>325</v>
      </c>
      <c r="C184" s="12" t="s">
        <v>173</v>
      </c>
      <c r="D184" s="7" t="s">
        <v>18</v>
      </c>
      <c r="E184" s="7" t="s">
        <v>18</v>
      </c>
      <c r="F184" s="13" t="s">
        <v>19</v>
      </c>
      <c r="G184" s="7" t="s">
        <v>18</v>
      </c>
      <c r="H184" s="7" t="s">
        <v>18</v>
      </c>
      <c r="I184" s="12" t="s">
        <v>20</v>
      </c>
      <c r="J184" s="36">
        <v>5</v>
      </c>
      <c r="K184" s="24" t="s">
        <v>21</v>
      </c>
      <c r="L184" s="8" t="s">
        <v>18</v>
      </c>
      <c r="M184" s="7" t="s">
        <v>18</v>
      </c>
      <c r="N184" s="8" t="s">
        <v>18</v>
      </c>
      <c r="O184" s="8" t="s">
        <v>18</v>
      </c>
      <c r="P184" s="25" t="e">
        <f t="shared" si="6"/>
        <v>#VALUE!</v>
      </c>
      <c r="Q184" s="25" t="e">
        <f t="shared" si="7"/>
        <v>#VALUE!</v>
      </c>
      <c r="R184" s="25" t="e">
        <f t="shared" si="8"/>
        <v>#VALUE!</v>
      </c>
    </row>
    <row r="185" spans="1:18" ht="57.6" x14ac:dyDescent="0.3">
      <c r="A185" s="25" t="s">
        <v>327</v>
      </c>
      <c r="B185" s="30" t="s">
        <v>326</v>
      </c>
      <c r="C185" s="12" t="s">
        <v>173</v>
      </c>
      <c r="D185" s="7" t="s">
        <v>18</v>
      </c>
      <c r="E185" s="7" t="s">
        <v>18</v>
      </c>
      <c r="F185" s="13" t="s">
        <v>19</v>
      </c>
      <c r="G185" s="7" t="s">
        <v>18</v>
      </c>
      <c r="H185" s="7" t="s">
        <v>18</v>
      </c>
      <c r="I185" s="12" t="s">
        <v>20</v>
      </c>
      <c r="J185" s="36">
        <v>5</v>
      </c>
      <c r="K185" s="24" t="s">
        <v>21</v>
      </c>
      <c r="L185" s="8" t="s">
        <v>18</v>
      </c>
      <c r="M185" s="7" t="s">
        <v>18</v>
      </c>
      <c r="N185" s="8" t="s">
        <v>18</v>
      </c>
      <c r="O185" s="8" t="s">
        <v>18</v>
      </c>
      <c r="P185" s="25" t="e">
        <f t="shared" si="6"/>
        <v>#VALUE!</v>
      </c>
      <c r="Q185" s="25" t="e">
        <f t="shared" si="7"/>
        <v>#VALUE!</v>
      </c>
      <c r="R185" s="25" t="e">
        <f t="shared" si="8"/>
        <v>#VALUE!</v>
      </c>
    </row>
    <row r="186" spans="1:18" ht="43.2" x14ac:dyDescent="0.3">
      <c r="A186" s="25" t="s">
        <v>328</v>
      </c>
      <c r="B186" s="30" t="s">
        <v>331</v>
      </c>
      <c r="C186" s="12" t="s">
        <v>173</v>
      </c>
      <c r="D186" s="7" t="s">
        <v>18</v>
      </c>
      <c r="E186" s="7" t="s">
        <v>18</v>
      </c>
      <c r="F186" s="13" t="s">
        <v>19</v>
      </c>
      <c r="G186" s="7" t="s">
        <v>18</v>
      </c>
      <c r="H186" s="7" t="s">
        <v>18</v>
      </c>
      <c r="I186" s="12" t="s">
        <v>20</v>
      </c>
      <c r="J186" s="36">
        <v>5</v>
      </c>
      <c r="K186" s="24" t="s">
        <v>21</v>
      </c>
      <c r="L186" s="8" t="s">
        <v>18</v>
      </c>
      <c r="M186" s="7" t="s">
        <v>18</v>
      </c>
      <c r="N186" s="8" t="s">
        <v>18</v>
      </c>
      <c r="O186" s="8" t="s">
        <v>18</v>
      </c>
      <c r="P186" s="25" t="e">
        <f t="shared" si="6"/>
        <v>#VALUE!</v>
      </c>
      <c r="Q186" s="25" t="e">
        <f t="shared" si="7"/>
        <v>#VALUE!</v>
      </c>
      <c r="R186" s="25" t="e">
        <f t="shared" si="8"/>
        <v>#VALUE!</v>
      </c>
    </row>
    <row r="187" spans="1:18" ht="43.2" x14ac:dyDescent="0.3">
      <c r="A187" s="25" t="s">
        <v>329</v>
      </c>
      <c r="B187" s="30" t="s">
        <v>330</v>
      </c>
      <c r="C187" s="12" t="s">
        <v>173</v>
      </c>
      <c r="D187" s="7" t="s">
        <v>18</v>
      </c>
      <c r="E187" s="7" t="s">
        <v>18</v>
      </c>
      <c r="F187" s="13" t="s">
        <v>19</v>
      </c>
      <c r="G187" s="7" t="s">
        <v>18</v>
      </c>
      <c r="H187" s="7" t="s">
        <v>18</v>
      </c>
      <c r="I187" s="12" t="s">
        <v>20</v>
      </c>
      <c r="J187" s="36">
        <v>50</v>
      </c>
      <c r="K187" s="24" t="s">
        <v>21</v>
      </c>
      <c r="L187" s="8" t="s">
        <v>18</v>
      </c>
      <c r="M187" s="7" t="s">
        <v>18</v>
      </c>
      <c r="N187" s="8" t="s">
        <v>18</v>
      </c>
      <c r="O187" s="8" t="s">
        <v>18</v>
      </c>
      <c r="P187" s="25" t="e">
        <f t="shared" si="6"/>
        <v>#VALUE!</v>
      </c>
      <c r="Q187" s="25" t="e">
        <f t="shared" si="7"/>
        <v>#VALUE!</v>
      </c>
      <c r="R187" s="25" t="e">
        <f t="shared" si="8"/>
        <v>#VALUE!</v>
      </c>
    </row>
    <row r="188" spans="1:18" ht="28.8" x14ac:dyDescent="0.3">
      <c r="A188" s="25" t="s">
        <v>182</v>
      </c>
      <c r="B188" s="30" t="s">
        <v>332</v>
      </c>
      <c r="C188" s="12" t="s">
        <v>197</v>
      </c>
      <c r="D188" s="7" t="s">
        <v>18</v>
      </c>
      <c r="E188" s="7" t="s">
        <v>18</v>
      </c>
      <c r="F188" s="13" t="s">
        <v>19</v>
      </c>
      <c r="G188" s="7" t="s">
        <v>18</v>
      </c>
      <c r="H188" s="7" t="s">
        <v>18</v>
      </c>
      <c r="I188" s="12" t="s">
        <v>20</v>
      </c>
      <c r="J188" s="36">
        <v>5</v>
      </c>
      <c r="K188" s="24" t="s">
        <v>133</v>
      </c>
      <c r="L188" s="8" t="s">
        <v>18</v>
      </c>
      <c r="M188" s="7" t="s">
        <v>18</v>
      </c>
      <c r="N188" s="8" t="s">
        <v>18</v>
      </c>
      <c r="O188" s="8" t="s">
        <v>18</v>
      </c>
      <c r="P188" s="25" t="e">
        <f t="shared" si="6"/>
        <v>#VALUE!</v>
      </c>
      <c r="Q188" s="25" t="e">
        <f t="shared" si="7"/>
        <v>#VALUE!</v>
      </c>
      <c r="R188" s="25" t="e">
        <f t="shared" si="8"/>
        <v>#VALUE!</v>
      </c>
    </row>
    <row r="189" spans="1:18" ht="28.8" x14ac:dyDescent="0.3">
      <c r="A189" s="25" t="s">
        <v>183</v>
      </c>
      <c r="B189" s="30" t="s">
        <v>184</v>
      </c>
      <c r="C189" s="12" t="s">
        <v>195</v>
      </c>
      <c r="D189" s="7" t="s">
        <v>18</v>
      </c>
      <c r="E189" s="7" t="s">
        <v>18</v>
      </c>
      <c r="F189" s="13" t="s">
        <v>19</v>
      </c>
      <c r="G189" s="7" t="s">
        <v>18</v>
      </c>
      <c r="H189" s="7" t="s">
        <v>18</v>
      </c>
      <c r="I189" s="12" t="s">
        <v>20</v>
      </c>
      <c r="J189" s="33">
        <v>50</v>
      </c>
      <c r="K189" s="24" t="s">
        <v>21</v>
      </c>
      <c r="L189" s="8" t="s">
        <v>18</v>
      </c>
      <c r="M189" s="7" t="s">
        <v>18</v>
      </c>
      <c r="N189" s="8" t="s">
        <v>18</v>
      </c>
      <c r="O189" s="8" t="s">
        <v>18</v>
      </c>
      <c r="P189" s="25" t="e">
        <f t="shared" si="6"/>
        <v>#VALUE!</v>
      </c>
      <c r="Q189" s="25" t="e">
        <f t="shared" si="7"/>
        <v>#VALUE!</v>
      </c>
      <c r="R189" s="25" t="e">
        <f t="shared" si="8"/>
        <v>#VALUE!</v>
      </c>
    </row>
    <row r="190" spans="1:18" ht="100.8" x14ac:dyDescent="0.3">
      <c r="A190" s="25" t="s">
        <v>333</v>
      </c>
      <c r="B190" s="30" t="s">
        <v>334</v>
      </c>
      <c r="C190" s="12" t="s">
        <v>173</v>
      </c>
      <c r="D190" s="7" t="s">
        <v>18</v>
      </c>
      <c r="E190" s="7" t="s">
        <v>18</v>
      </c>
      <c r="F190" s="13" t="s">
        <v>19</v>
      </c>
      <c r="G190" s="7" t="s">
        <v>18</v>
      </c>
      <c r="H190" s="7" t="s">
        <v>18</v>
      </c>
      <c r="I190" s="12" t="s">
        <v>20</v>
      </c>
      <c r="J190" s="36">
        <v>5</v>
      </c>
      <c r="K190" s="24" t="s">
        <v>21</v>
      </c>
      <c r="L190" s="8" t="s">
        <v>18</v>
      </c>
      <c r="M190" s="7" t="s">
        <v>18</v>
      </c>
      <c r="N190" s="8" t="s">
        <v>18</v>
      </c>
      <c r="O190" s="8" t="s">
        <v>18</v>
      </c>
      <c r="P190" s="25" t="e">
        <f t="shared" si="6"/>
        <v>#VALUE!</v>
      </c>
      <c r="Q190" s="25" t="e">
        <f t="shared" si="7"/>
        <v>#VALUE!</v>
      </c>
      <c r="R190" s="25" t="e">
        <f t="shared" si="8"/>
        <v>#VALUE!</v>
      </c>
    </row>
    <row r="191" spans="1:18" ht="100.8" x14ac:dyDescent="0.3">
      <c r="A191" s="25" t="s">
        <v>336</v>
      </c>
      <c r="B191" s="30" t="s">
        <v>335</v>
      </c>
      <c r="C191" s="12" t="s">
        <v>197</v>
      </c>
      <c r="D191" s="7" t="s">
        <v>18</v>
      </c>
      <c r="E191" s="7" t="s">
        <v>18</v>
      </c>
      <c r="F191" s="13" t="s">
        <v>19</v>
      </c>
      <c r="G191" s="7" t="s">
        <v>18</v>
      </c>
      <c r="H191" s="7" t="s">
        <v>18</v>
      </c>
      <c r="I191" s="12" t="s">
        <v>20</v>
      </c>
      <c r="J191" s="33">
        <v>300</v>
      </c>
      <c r="K191" s="24" t="s">
        <v>21</v>
      </c>
      <c r="L191" s="8" t="s">
        <v>18</v>
      </c>
      <c r="M191" s="7" t="s">
        <v>18</v>
      </c>
      <c r="N191" s="8" t="s">
        <v>18</v>
      </c>
      <c r="O191" s="8" t="s">
        <v>18</v>
      </c>
      <c r="P191" s="25" t="e">
        <f t="shared" si="6"/>
        <v>#VALUE!</v>
      </c>
      <c r="Q191" s="25" t="e">
        <f t="shared" si="7"/>
        <v>#VALUE!</v>
      </c>
      <c r="R191" s="25" t="e">
        <f t="shared" si="8"/>
        <v>#VALUE!</v>
      </c>
    </row>
    <row r="192" spans="1:18" ht="100.8" x14ac:dyDescent="0.3">
      <c r="A192" s="25" t="s">
        <v>337</v>
      </c>
      <c r="B192" s="30" t="s">
        <v>338</v>
      </c>
      <c r="C192" s="12" t="s">
        <v>197</v>
      </c>
      <c r="D192" s="7" t="s">
        <v>18</v>
      </c>
      <c r="E192" s="7" t="s">
        <v>18</v>
      </c>
      <c r="F192" s="13" t="s">
        <v>19</v>
      </c>
      <c r="G192" s="7" t="s">
        <v>18</v>
      </c>
      <c r="H192" s="7" t="s">
        <v>18</v>
      </c>
      <c r="I192" s="12" t="s">
        <v>20</v>
      </c>
      <c r="J192" s="36">
        <v>50</v>
      </c>
      <c r="K192" s="24" t="s">
        <v>21</v>
      </c>
      <c r="L192" s="8" t="s">
        <v>18</v>
      </c>
      <c r="M192" s="7" t="s">
        <v>18</v>
      </c>
      <c r="N192" s="8" t="s">
        <v>18</v>
      </c>
      <c r="O192" s="8" t="s">
        <v>18</v>
      </c>
      <c r="P192" s="25" t="e">
        <f t="shared" si="6"/>
        <v>#VALUE!</v>
      </c>
      <c r="Q192" s="25" t="e">
        <f t="shared" si="7"/>
        <v>#VALUE!</v>
      </c>
      <c r="R192" s="25" t="e">
        <f t="shared" si="8"/>
        <v>#VALUE!</v>
      </c>
    </row>
    <row r="193" spans="1:18" ht="28.8" x14ac:dyDescent="0.3">
      <c r="A193" s="25" t="s">
        <v>185</v>
      </c>
      <c r="B193" s="30" t="s">
        <v>186</v>
      </c>
      <c r="C193" s="12" t="s">
        <v>195</v>
      </c>
      <c r="D193" s="7" t="s">
        <v>18</v>
      </c>
      <c r="E193" s="7" t="s">
        <v>18</v>
      </c>
      <c r="F193" s="13" t="s">
        <v>19</v>
      </c>
      <c r="G193" s="7" t="s">
        <v>18</v>
      </c>
      <c r="H193" s="7" t="s">
        <v>18</v>
      </c>
      <c r="I193" s="12" t="s">
        <v>20</v>
      </c>
      <c r="J193" s="36">
        <v>5</v>
      </c>
      <c r="K193" s="24" t="s">
        <v>21</v>
      </c>
      <c r="L193" s="8" t="s">
        <v>18</v>
      </c>
      <c r="M193" s="7" t="s">
        <v>18</v>
      </c>
      <c r="N193" s="8" t="s">
        <v>18</v>
      </c>
      <c r="O193" s="8" t="s">
        <v>18</v>
      </c>
      <c r="P193" s="25" t="e">
        <f t="shared" si="6"/>
        <v>#VALUE!</v>
      </c>
      <c r="Q193" s="25" t="e">
        <f t="shared" si="7"/>
        <v>#VALUE!</v>
      </c>
      <c r="R193" s="25" t="e">
        <f t="shared" si="8"/>
        <v>#VALUE!</v>
      </c>
    </row>
    <row r="194" spans="1:18" ht="43.2" x14ac:dyDescent="0.3">
      <c r="A194" s="25" t="s">
        <v>347</v>
      </c>
      <c r="B194" s="30" t="s">
        <v>348</v>
      </c>
      <c r="C194" s="12" t="s">
        <v>197</v>
      </c>
      <c r="D194" s="7" t="s">
        <v>18</v>
      </c>
      <c r="E194" s="7" t="s">
        <v>18</v>
      </c>
      <c r="F194" s="13" t="s">
        <v>19</v>
      </c>
      <c r="G194" s="7" t="s">
        <v>18</v>
      </c>
      <c r="H194" s="7" t="s">
        <v>18</v>
      </c>
      <c r="I194" s="12" t="s">
        <v>20</v>
      </c>
      <c r="J194" s="36">
        <v>5</v>
      </c>
      <c r="K194" s="24" t="s">
        <v>21</v>
      </c>
      <c r="L194" s="8" t="s">
        <v>18</v>
      </c>
      <c r="M194" s="7" t="s">
        <v>18</v>
      </c>
      <c r="N194" s="8" t="s">
        <v>18</v>
      </c>
      <c r="O194" s="8" t="s">
        <v>18</v>
      </c>
      <c r="P194" s="25" t="e">
        <f t="shared" si="6"/>
        <v>#VALUE!</v>
      </c>
      <c r="Q194" s="25" t="e">
        <f t="shared" si="7"/>
        <v>#VALUE!</v>
      </c>
      <c r="R194" s="25" t="e">
        <f t="shared" si="8"/>
        <v>#VALUE!</v>
      </c>
    </row>
    <row r="195" spans="1:18" ht="72" x14ac:dyDescent="0.3">
      <c r="A195" s="25" t="s">
        <v>346</v>
      </c>
      <c r="B195" s="30" t="s">
        <v>345</v>
      </c>
      <c r="C195" s="12" t="s">
        <v>197</v>
      </c>
      <c r="D195" s="7" t="s">
        <v>18</v>
      </c>
      <c r="E195" s="7" t="s">
        <v>18</v>
      </c>
      <c r="F195" s="13" t="s">
        <v>19</v>
      </c>
      <c r="G195" s="7" t="s">
        <v>18</v>
      </c>
      <c r="H195" s="7" t="s">
        <v>18</v>
      </c>
      <c r="I195" s="12" t="s">
        <v>20</v>
      </c>
      <c r="J195" s="36">
        <v>5</v>
      </c>
      <c r="K195" s="24" t="s">
        <v>21</v>
      </c>
      <c r="L195" s="8" t="s">
        <v>18</v>
      </c>
      <c r="M195" s="7" t="s">
        <v>18</v>
      </c>
      <c r="N195" s="8" t="s">
        <v>18</v>
      </c>
      <c r="O195" s="8" t="s">
        <v>18</v>
      </c>
      <c r="P195" s="25" t="e">
        <f t="shared" si="6"/>
        <v>#VALUE!</v>
      </c>
      <c r="Q195" s="25" t="e">
        <f t="shared" si="7"/>
        <v>#VALUE!</v>
      </c>
      <c r="R195" s="25" t="e">
        <f t="shared" si="8"/>
        <v>#VALUE!</v>
      </c>
    </row>
    <row r="196" spans="1:18" ht="72" x14ac:dyDescent="0.3">
      <c r="A196" s="25" t="s">
        <v>187</v>
      </c>
      <c r="B196" s="30" t="s">
        <v>344</v>
      </c>
      <c r="C196" s="12" t="s">
        <v>197</v>
      </c>
      <c r="D196" s="7" t="s">
        <v>18</v>
      </c>
      <c r="E196" s="7" t="s">
        <v>18</v>
      </c>
      <c r="F196" s="13" t="s">
        <v>19</v>
      </c>
      <c r="G196" s="7" t="s">
        <v>18</v>
      </c>
      <c r="H196" s="7" t="s">
        <v>18</v>
      </c>
      <c r="I196" s="12" t="s">
        <v>20</v>
      </c>
      <c r="J196" s="36">
        <v>80</v>
      </c>
      <c r="K196" s="24" t="s">
        <v>21</v>
      </c>
      <c r="L196" s="8" t="s">
        <v>18</v>
      </c>
      <c r="M196" s="7" t="s">
        <v>18</v>
      </c>
      <c r="N196" s="8" t="s">
        <v>18</v>
      </c>
      <c r="O196" s="8" t="s">
        <v>18</v>
      </c>
      <c r="P196" s="25" t="e">
        <f t="shared" si="6"/>
        <v>#VALUE!</v>
      </c>
      <c r="Q196" s="25" t="e">
        <f t="shared" si="7"/>
        <v>#VALUE!</v>
      </c>
      <c r="R196" s="25" t="e">
        <f t="shared" si="8"/>
        <v>#VALUE!</v>
      </c>
    </row>
    <row r="197" spans="1:18" ht="57.6" x14ac:dyDescent="0.3">
      <c r="A197" s="25" t="s">
        <v>339</v>
      </c>
      <c r="B197" s="30" t="s">
        <v>460</v>
      </c>
      <c r="C197" s="12" t="s">
        <v>197</v>
      </c>
      <c r="D197" s="7" t="s">
        <v>18</v>
      </c>
      <c r="E197" s="7" t="s">
        <v>18</v>
      </c>
      <c r="F197" s="13" t="s">
        <v>19</v>
      </c>
      <c r="G197" s="7" t="s">
        <v>18</v>
      </c>
      <c r="H197" s="7" t="s">
        <v>18</v>
      </c>
      <c r="I197" s="12" t="s">
        <v>20</v>
      </c>
      <c r="J197" s="36">
        <v>5</v>
      </c>
      <c r="K197" s="24" t="s">
        <v>21</v>
      </c>
      <c r="L197" s="8" t="s">
        <v>18</v>
      </c>
      <c r="M197" s="7" t="s">
        <v>18</v>
      </c>
      <c r="N197" s="8" t="s">
        <v>18</v>
      </c>
      <c r="O197" s="8" t="s">
        <v>18</v>
      </c>
      <c r="P197" s="25" t="e">
        <f t="shared" ref="P197:P214" si="9">N197*(1+O197/100)</f>
        <v>#VALUE!</v>
      </c>
      <c r="Q197" s="25" t="e">
        <f t="shared" ref="Q197:Q214" si="10">N197*J197</f>
        <v>#VALUE!</v>
      </c>
      <c r="R197" s="25" t="e">
        <f t="shared" ref="R197:R214" si="11">P197*J197</f>
        <v>#VALUE!</v>
      </c>
    </row>
    <row r="198" spans="1:18" ht="57.6" x14ac:dyDescent="0.3">
      <c r="A198" s="25" t="s">
        <v>341</v>
      </c>
      <c r="B198" s="30" t="s">
        <v>340</v>
      </c>
      <c r="C198" s="12" t="s">
        <v>197</v>
      </c>
      <c r="D198" s="7" t="s">
        <v>18</v>
      </c>
      <c r="E198" s="7" t="s">
        <v>18</v>
      </c>
      <c r="F198" s="13" t="s">
        <v>19</v>
      </c>
      <c r="G198" s="7" t="s">
        <v>18</v>
      </c>
      <c r="H198" s="7" t="s">
        <v>18</v>
      </c>
      <c r="I198" s="12" t="s">
        <v>20</v>
      </c>
      <c r="J198" s="36">
        <v>5</v>
      </c>
      <c r="K198" s="24" t="s">
        <v>21</v>
      </c>
      <c r="L198" s="8" t="s">
        <v>18</v>
      </c>
      <c r="M198" s="7" t="s">
        <v>18</v>
      </c>
      <c r="N198" s="8" t="s">
        <v>18</v>
      </c>
      <c r="O198" s="8" t="s">
        <v>18</v>
      </c>
      <c r="P198" s="25" t="e">
        <f t="shared" si="9"/>
        <v>#VALUE!</v>
      </c>
      <c r="Q198" s="25" t="e">
        <f t="shared" si="10"/>
        <v>#VALUE!</v>
      </c>
      <c r="R198" s="25" t="e">
        <f t="shared" si="11"/>
        <v>#VALUE!</v>
      </c>
    </row>
    <row r="199" spans="1:18" ht="57.6" x14ac:dyDescent="0.3">
      <c r="A199" s="25" t="s">
        <v>342</v>
      </c>
      <c r="B199" s="30" t="s">
        <v>343</v>
      </c>
      <c r="C199" s="12" t="s">
        <v>197</v>
      </c>
      <c r="D199" s="7" t="s">
        <v>18</v>
      </c>
      <c r="E199" s="7" t="s">
        <v>18</v>
      </c>
      <c r="F199" s="13" t="s">
        <v>19</v>
      </c>
      <c r="G199" s="7" t="s">
        <v>18</v>
      </c>
      <c r="H199" s="7" t="s">
        <v>18</v>
      </c>
      <c r="I199" s="12" t="s">
        <v>20</v>
      </c>
      <c r="J199" s="36">
        <v>5</v>
      </c>
      <c r="K199" s="24" t="s">
        <v>21</v>
      </c>
      <c r="L199" s="8" t="s">
        <v>18</v>
      </c>
      <c r="M199" s="7" t="s">
        <v>18</v>
      </c>
      <c r="N199" s="8" t="s">
        <v>18</v>
      </c>
      <c r="O199" s="8" t="s">
        <v>18</v>
      </c>
      <c r="P199" s="25" t="e">
        <f t="shared" si="9"/>
        <v>#VALUE!</v>
      </c>
      <c r="Q199" s="25" t="e">
        <f t="shared" si="10"/>
        <v>#VALUE!</v>
      </c>
      <c r="R199" s="25" t="e">
        <f t="shared" si="11"/>
        <v>#VALUE!</v>
      </c>
    </row>
    <row r="200" spans="1:18" ht="86.4" x14ac:dyDescent="0.3">
      <c r="A200" s="25" t="s">
        <v>236</v>
      </c>
      <c r="B200" s="30" t="s">
        <v>237</v>
      </c>
      <c r="C200" s="12" t="s">
        <v>451</v>
      </c>
      <c r="D200" s="7" t="s">
        <v>18</v>
      </c>
      <c r="E200" s="7" t="s">
        <v>18</v>
      </c>
      <c r="F200" s="13" t="s">
        <v>19</v>
      </c>
      <c r="G200" s="7" t="s">
        <v>18</v>
      </c>
      <c r="H200" s="7" t="s">
        <v>18</v>
      </c>
      <c r="I200" s="12" t="s">
        <v>20</v>
      </c>
      <c r="J200" s="36">
        <v>20</v>
      </c>
      <c r="K200" s="24" t="s">
        <v>21</v>
      </c>
      <c r="L200" s="8" t="s">
        <v>18</v>
      </c>
      <c r="M200" s="7" t="s">
        <v>18</v>
      </c>
      <c r="N200" s="8" t="s">
        <v>18</v>
      </c>
      <c r="O200" s="8" t="s">
        <v>18</v>
      </c>
      <c r="P200" s="25" t="e">
        <f t="shared" si="9"/>
        <v>#VALUE!</v>
      </c>
      <c r="Q200" s="25" t="e">
        <f t="shared" si="10"/>
        <v>#VALUE!</v>
      </c>
      <c r="R200" s="25" t="e">
        <f t="shared" si="11"/>
        <v>#VALUE!</v>
      </c>
    </row>
    <row r="201" spans="1:18" ht="86.4" x14ac:dyDescent="0.3">
      <c r="A201" s="25" t="s">
        <v>241</v>
      </c>
      <c r="B201" s="30" t="s">
        <v>238</v>
      </c>
      <c r="C201" s="12" t="s">
        <v>451</v>
      </c>
      <c r="D201" s="7" t="s">
        <v>18</v>
      </c>
      <c r="E201" s="7" t="s">
        <v>18</v>
      </c>
      <c r="F201" s="13" t="s">
        <v>19</v>
      </c>
      <c r="G201" s="7" t="s">
        <v>18</v>
      </c>
      <c r="H201" s="7" t="s">
        <v>18</v>
      </c>
      <c r="I201" s="12" t="s">
        <v>20</v>
      </c>
      <c r="J201" s="36">
        <v>20</v>
      </c>
      <c r="K201" s="24" t="s">
        <v>21</v>
      </c>
      <c r="L201" s="8" t="s">
        <v>18</v>
      </c>
      <c r="M201" s="7" t="s">
        <v>18</v>
      </c>
      <c r="N201" s="8" t="s">
        <v>18</v>
      </c>
      <c r="O201" s="8" t="s">
        <v>18</v>
      </c>
      <c r="P201" s="25" t="e">
        <f t="shared" si="9"/>
        <v>#VALUE!</v>
      </c>
      <c r="Q201" s="25" t="e">
        <f t="shared" si="10"/>
        <v>#VALUE!</v>
      </c>
      <c r="R201" s="25" t="e">
        <f t="shared" si="11"/>
        <v>#VALUE!</v>
      </c>
    </row>
    <row r="202" spans="1:18" ht="72" x14ac:dyDescent="0.3">
      <c r="A202" s="25" t="s">
        <v>240</v>
      </c>
      <c r="B202" s="30" t="s">
        <v>239</v>
      </c>
      <c r="C202" s="12" t="s">
        <v>451</v>
      </c>
      <c r="D202" s="7" t="s">
        <v>18</v>
      </c>
      <c r="E202" s="7" t="s">
        <v>18</v>
      </c>
      <c r="F202" s="13" t="s">
        <v>19</v>
      </c>
      <c r="G202" s="7" t="s">
        <v>18</v>
      </c>
      <c r="H202" s="7" t="s">
        <v>18</v>
      </c>
      <c r="I202" s="12" t="s">
        <v>20</v>
      </c>
      <c r="J202" s="36">
        <v>20</v>
      </c>
      <c r="K202" s="24" t="s">
        <v>21</v>
      </c>
      <c r="L202" s="8" t="s">
        <v>18</v>
      </c>
      <c r="M202" s="7" t="s">
        <v>18</v>
      </c>
      <c r="N202" s="8" t="s">
        <v>18</v>
      </c>
      <c r="O202" s="8" t="s">
        <v>18</v>
      </c>
      <c r="P202" s="25" t="e">
        <f t="shared" si="9"/>
        <v>#VALUE!</v>
      </c>
      <c r="Q202" s="25" t="e">
        <f t="shared" si="10"/>
        <v>#VALUE!</v>
      </c>
      <c r="R202" s="25" t="e">
        <f t="shared" si="11"/>
        <v>#VALUE!</v>
      </c>
    </row>
    <row r="203" spans="1:18" ht="57.6" x14ac:dyDescent="0.3">
      <c r="A203" s="25" t="s">
        <v>235</v>
      </c>
      <c r="B203" s="30" t="s">
        <v>234</v>
      </c>
      <c r="C203" s="12" t="s">
        <v>197</v>
      </c>
      <c r="D203" s="7" t="s">
        <v>18</v>
      </c>
      <c r="E203" s="7" t="s">
        <v>18</v>
      </c>
      <c r="F203" s="13" t="s">
        <v>19</v>
      </c>
      <c r="G203" s="7" t="s">
        <v>18</v>
      </c>
      <c r="H203" s="7" t="s">
        <v>18</v>
      </c>
      <c r="I203" s="12" t="s">
        <v>20</v>
      </c>
      <c r="J203" s="36">
        <v>5</v>
      </c>
      <c r="K203" s="24" t="s">
        <v>21</v>
      </c>
      <c r="L203" s="8" t="s">
        <v>18</v>
      </c>
      <c r="M203" s="7" t="s">
        <v>18</v>
      </c>
      <c r="N203" s="8" t="s">
        <v>18</v>
      </c>
      <c r="O203" s="8" t="s">
        <v>18</v>
      </c>
      <c r="P203" s="25" t="e">
        <f t="shared" si="9"/>
        <v>#VALUE!</v>
      </c>
      <c r="Q203" s="25" t="e">
        <f t="shared" si="10"/>
        <v>#VALUE!</v>
      </c>
      <c r="R203" s="25" t="e">
        <f t="shared" si="11"/>
        <v>#VALUE!</v>
      </c>
    </row>
    <row r="204" spans="1:18" ht="57.6" x14ac:dyDescent="0.3">
      <c r="A204" s="24" t="s">
        <v>188</v>
      </c>
      <c r="B204" s="30" t="s">
        <v>233</v>
      </c>
      <c r="C204" s="12" t="s">
        <v>194</v>
      </c>
      <c r="D204" s="7" t="s">
        <v>18</v>
      </c>
      <c r="E204" s="7" t="s">
        <v>18</v>
      </c>
      <c r="F204" s="13" t="s">
        <v>19</v>
      </c>
      <c r="G204" s="7" t="s">
        <v>18</v>
      </c>
      <c r="H204" s="7" t="s">
        <v>18</v>
      </c>
      <c r="I204" s="12" t="s">
        <v>20</v>
      </c>
      <c r="J204" s="36">
        <v>5</v>
      </c>
      <c r="K204" s="24" t="s">
        <v>21</v>
      </c>
      <c r="L204" s="8" t="s">
        <v>18</v>
      </c>
      <c r="M204" s="7" t="s">
        <v>18</v>
      </c>
      <c r="N204" s="8" t="s">
        <v>18</v>
      </c>
      <c r="O204" s="8" t="s">
        <v>18</v>
      </c>
      <c r="P204" s="25" t="e">
        <f t="shared" si="9"/>
        <v>#VALUE!</v>
      </c>
      <c r="Q204" s="25" t="e">
        <f t="shared" si="10"/>
        <v>#VALUE!</v>
      </c>
      <c r="R204" s="25" t="e">
        <f t="shared" si="11"/>
        <v>#VALUE!</v>
      </c>
    </row>
    <row r="205" spans="1:18" ht="57.6" x14ac:dyDescent="0.3">
      <c r="A205" s="25" t="s">
        <v>225</v>
      </c>
      <c r="B205" s="30" t="s">
        <v>223</v>
      </c>
      <c r="C205" s="12" t="s">
        <v>194</v>
      </c>
      <c r="D205" s="7" t="s">
        <v>18</v>
      </c>
      <c r="E205" s="7" t="s">
        <v>18</v>
      </c>
      <c r="F205" s="13" t="s">
        <v>19</v>
      </c>
      <c r="G205" s="7" t="s">
        <v>18</v>
      </c>
      <c r="H205" s="7" t="s">
        <v>18</v>
      </c>
      <c r="I205" s="12" t="s">
        <v>20</v>
      </c>
      <c r="J205" s="36">
        <v>25</v>
      </c>
      <c r="K205" s="24" t="s">
        <v>21</v>
      </c>
      <c r="L205" s="8" t="s">
        <v>18</v>
      </c>
      <c r="M205" s="7" t="s">
        <v>18</v>
      </c>
      <c r="N205" s="8" t="s">
        <v>18</v>
      </c>
      <c r="O205" s="8" t="s">
        <v>18</v>
      </c>
      <c r="P205" s="25" t="e">
        <f t="shared" si="9"/>
        <v>#VALUE!</v>
      </c>
      <c r="Q205" s="25" t="e">
        <f t="shared" si="10"/>
        <v>#VALUE!</v>
      </c>
      <c r="R205" s="25" t="e">
        <f t="shared" si="11"/>
        <v>#VALUE!</v>
      </c>
    </row>
    <row r="206" spans="1:18" ht="57.6" x14ac:dyDescent="0.3">
      <c r="A206" s="25" t="s">
        <v>226</v>
      </c>
      <c r="B206" s="30" t="s">
        <v>224</v>
      </c>
      <c r="C206" s="12" t="s">
        <v>194</v>
      </c>
      <c r="D206" s="7" t="s">
        <v>18</v>
      </c>
      <c r="E206" s="7" t="s">
        <v>18</v>
      </c>
      <c r="F206" s="13" t="s">
        <v>19</v>
      </c>
      <c r="G206" s="7" t="s">
        <v>18</v>
      </c>
      <c r="H206" s="7" t="s">
        <v>18</v>
      </c>
      <c r="I206" s="12" t="s">
        <v>20</v>
      </c>
      <c r="J206" s="36">
        <v>25</v>
      </c>
      <c r="K206" s="24" t="s">
        <v>21</v>
      </c>
      <c r="L206" s="8" t="s">
        <v>18</v>
      </c>
      <c r="M206" s="7" t="s">
        <v>18</v>
      </c>
      <c r="N206" s="8" t="s">
        <v>18</v>
      </c>
      <c r="O206" s="8" t="s">
        <v>18</v>
      </c>
      <c r="P206" s="25" t="e">
        <f t="shared" si="9"/>
        <v>#VALUE!</v>
      </c>
      <c r="Q206" s="25" t="e">
        <f t="shared" si="10"/>
        <v>#VALUE!</v>
      </c>
      <c r="R206" s="25" t="e">
        <f t="shared" si="11"/>
        <v>#VALUE!</v>
      </c>
    </row>
    <row r="207" spans="1:18" ht="86.4" x14ac:dyDescent="0.3">
      <c r="A207" s="25" t="s">
        <v>189</v>
      </c>
      <c r="B207" s="30" t="s">
        <v>349</v>
      </c>
      <c r="C207" s="12" t="s">
        <v>451</v>
      </c>
      <c r="D207" s="7" t="s">
        <v>18</v>
      </c>
      <c r="E207" s="7" t="s">
        <v>18</v>
      </c>
      <c r="F207" s="13" t="s">
        <v>19</v>
      </c>
      <c r="G207" s="7" t="s">
        <v>18</v>
      </c>
      <c r="H207" s="7" t="s">
        <v>18</v>
      </c>
      <c r="I207" s="12" t="s">
        <v>20</v>
      </c>
      <c r="J207" s="36">
        <v>5</v>
      </c>
      <c r="K207" s="24" t="s">
        <v>21</v>
      </c>
      <c r="L207" s="8" t="s">
        <v>18</v>
      </c>
      <c r="M207" s="7" t="s">
        <v>18</v>
      </c>
      <c r="N207" s="8" t="s">
        <v>18</v>
      </c>
      <c r="O207" s="8" t="s">
        <v>18</v>
      </c>
      <c r="P207" s="25" t="e">
        <f t="shared" si="9"/>
        <v>#VALUE!</v>
      </c>
      <c r="Q207" s="25" t="e">
        <f t="shared" si="10"/>
        <v>#VALUE!</v>
      </c>
      <c r="R207" s="25" t="e">
        <f t="shared" si="11"/>
        <v>#VALUE!</v>
      </c>
    </row>
    <row r="208" spans="1:18" ht="57.6" x14ac:dyDescent="0.3">
      <c r="A208" s="25" t="s">
        <v>227</v>
      </c>
      <c r="B208" s="30" t="s">
        <v>228</v>
      </c>
      <c r="C208" s="12" t="s">
        <v>195</v>
      </c>
      <c r="D208" s="7" t="s">
        <v>18</v>
      </c>
      <c r="E208" s="7" t="s">
        <v>18</v>
      </c>
      <c r="F208" s="13" t="s">
        <v>19</v>
      </c>
      <c r="G208" s="7" t="s">
        <v>18</v>
      </c>
      <c r="H208" s="7" t="s">
        <v>18</v>
      </c>
      <c r="I208" s="12" t="s">
        <v>20</v>
      </c>
      <c r="J208" s="36">
        <v>5</v>
      </c>
      <c r="K208" s="24" t="s">
        <v>21</v>
      </c>
      <c r="L208" s="8" t="s">
        <v>18</v>
      </c>
      <c r="M208" s="7" t="s">
        <v>18</v>
      </c>
      <c r="N208" s="8" t="s">
        <v>18</v>
      </c>
      <c r="O208" s="8" t="s">
        <v>18</v>
      </c>
      <c r="P208" s="25" t="e">
        <f t="shared" si="9"/>
        <v>#VALUE!</v>
      </c>
      <c r="Q208" s="25" t="e">
        <f t="shared" si="10"/>
        <v>#VALUE!</v>
      </c>
      <c r="R208" s="25" t="e">
        <f t="shared" si="11"/>
        <v>#VALUE!</v>
      </c>
    </row>
    <row r="209" spans="1:18" ht="28.8" x14ac:dyDescent="0.3">
      <c r="A209" s="25" t="s">
        <v>230</v>
      </c>
      <c r="B209" s="30" t="s">
        <v>229</v>
      </c>
      <c r="C209" s="12" t="s">
        <v>196</v>
      </c>
      <c r="D209" s="7" t="s">
        <v>18</v>
      </c>
      <c r="E209" s="7" t="s">
        <v>18</v>
      </c>
      <c r="F209" s="13" t="s">
        <v>19</v>
      </c>
      <c r="G209" s="7" t="s">
        <v>18</v>
      </c>
      <c r="H209" s="7" t="s">
        <v>18</v>
      </c>
      <c r="I209" s="12" t="s">
        <v>20</v>
      </c>
      <c r="J209" s="36">
        <v>10</v>
      </c>
      <c r="K209" s="24" t="s">
        <v>21</v>
      </c>
      <c r="L209" s="8" t="s">
        <v>18</v>
      </c>
      <c r="M209" s="7" t="s">
        <v>18</v>
      </c>
      <c r="N209" s="8" t="s">
        <v>18</v>
      </c>
      <c r="O209" s="8" t="s">
        <v>18</v>
      </c>
      <c r="P209" s="25" t="e">
        <f t="shared" si="9"/>
        <v>#VALUE!</v>
      </c>
      <c r="Q209" s="25" t="e">
        <f t="shared" si="10"/>
        <v>#VALUE!</v>
      </c>
      <c r="R209" s="25" t="e">
        <f t="shared" si="11"/>
        <v>#VALUE!</v>
      </c>
    </row>
    <row r="210" spans="1:18" ht="28.8" x14ac:dyDescent="0.3">
      <c r="A210" s="25" t="s">
        <v>231</v>
      </c>
      <c r="B210" s="30" t="s">
        <v>232</v>
      </c>
      <c r="C210" s="12" t="s">
        <v>196</v>
      </c>
      <c r="D210" s="7" t="s">
        <v>18</v>
      </c>
      <c r="E210" s="7" t="s">
        <v>18</v>
      </c>
      <c r="F210" s="13" t="s">
        <v>19</v>
      </c>
      <c r="G210" s="7" t="s">
        <v>18</v>
      </c>
      <c r="H210" s="7" t="s">
        <v>18</v>
      </c>
      <c r="I210" s="12" t="s">
        <v>20</v>
      </c>
      <c r="J210" s="36">
        <v>10</v>
      </c>
      <c r="K210" s="24" t="s">
        <v>21</v>
      </c>
      <c r="L210" s="8" t="s">
        <v>18</v>
      </c>
      <c r="M210" s="7" t="s">
        <v>18</v>
      </c>
      <c r="N210" s="8" t="s">
        <v>18</v>
      </c>
      <c r="O210" s="8" t="s">
        <v>18</v>
      </c>
      <c r="P210" s="25" t="e">
        <f t="shared" si="9"/>
        <v>#VALUE!</v>
      </c>
      <c r="Q210" s="25" t="e">
        <f t="shared" si="10"/>
        <v>#VALUE!</v>
      </c>
      <c r="R210" s="25" t="e">
        <f t="shared" si="11"/>
        <v>#VALUE!</v>
      </c>
    </row>
    <row r="211" spans="1:18" ht="86.4" x14ac:dyDescent="0.3">
      <c r="A211" s="25" t="s">
        <v>222</v>
      </c>
      <c r="B211" s="30" t="s">
        <v>221</v>
      </c>
      <c r="C211" s="12" t="s">
        <v>197</v>
      </c>
      <c r="D211" s="7" t="s">
        <v>18</v>
      </c>
      <c r="E211" s="7" t="s">
        <v>18</v>
      </c>
      <c r="F211" s="13" t="s">
        <v>19</v>
      </c>
      <c r="G211" s="7" t="s">
        <v>18</v>
      </c>
      <c r="H211" s="7" t="s">
        <v>18</v>
      </c>
      <c r="I211" s="12" t="s">
        <v>20</v>
      </c>
      <c r="J211" s="36">
        <v>5</v>
      </c>
      <c r="K211" s="24" t="s">
        <v>21</v>
      </c>
      <c r="L211" s="8" t="s">
        <v>18</v>
      </c>
      <c r="M211" s="7" t="s">
        <v>18</v>
      </c>
      <c r="N211" s="8" t="s">
        <v>18</v>
      </c>
      <c r="O211" s="8" t="s">
        <v>18</v>
      </c>
      <c r="P211" s="25" t="e">
        <f t="shared" si="9"/>
        <v>#VALUE!</v>
      </c>
      <c r="Q211" s="25" t="e">
        <f t="shared" si="10"/>
        <v>#VALUE!</v>
      </c>
      <c r="R211" s="25" t="e">
        <f t="shared" si="11"/>
        <v>#VALUE!</v>
      </c>
    </row>
    <row r="212" spans="1:18" ht="86.4" x14ac:dyDescent="0.3">
      <c r="A212" s="25" t="s">
        <v>350</v>
      </c>
      <c r="B212" s="30" t="s">
        <v>352</v>
      </c>
      <c r="C212" s="12" t="s">
        <v>197</v>
      </c>
      <c r="D212" s="7" t="s">
        <v>18</v>
      </c>
      <c r="E212" s="7" t="s">
        <v>18</v>
      </c>
      <c r="F212" s="13" t="s">
        <v>19</v>
      </c>
      <c r="G212" s="7" t="s">
        <v>18</v>
      </c>
      <c r="H212" s="7" t="s">
        <v>18</v>
      </c>
      <c r="I212" s="12" t="s">
        <v>20</v>
      </c>
      <c r="J212" s="36">
        <v>10</v>
      </c>
      <c r="K212" s="24" t="s">
        <v>21</v>
      </c>
      <c r="L212" s="8" t="s">
        <v>18</v>
      </c>
      <c r="M212" s="7" t="s">
        <v>18</v>
      </c>
      <c r="N212" s="8" t="s">
        <v>18</v>
      </c>
      <c r="O212" s="8" t="s">
        <v>18</v>
      </c>
      <c r="P212" s="25" t="e">
        <f t="shared" si="9"/>
        <v>#VALUE!</v>
      </c>
      <c r="Q212" s="25" t="e">
        <f t="shared" si="10"/>
        <v>#VALUE!</v>
      </c>
      <c r="R212" s="25" t="e">
        <f t="shared" si="11"/>
        <v>#VALUE!</v>
      </c>
    </row>
    <row r="213" spans="1:18" ht="86.4" x14ac:dyDescent="0.3">
      <c r="A213" s="25" t="s">
        <v>351</v>
      </c>
      <c r="B213" s="30" t="s">
        <v>353</v>
      </c>
      <c r="C213" s="12" t="s">
        <v>197</v>
      </c>
      <c r="D213" s="7" t="s">
        <v>18</v>
      </c>
      <c r="E213" s="7" t="s">
        <v>18</v>
      </c>
      <c r="F213" s="13" t="s">
        <v>19</v>
      </c>
      <c r="G213" s="7" t="s">
        <v>18</v>
      </c>
      <c r="H213" s="7" t="s">
        <v>18</v>
      </c>
      <c r="I213" s="12" t="s">
        <v>20</v>
      </c>
      <c r="J213" s="37">
        <v>5</v>
      </c>
      <c r="K213" s="24" t="s">
        <v>21</v>
      </c>
      <c r="L213" s="8" t="s">
        <v>18</v>
      </c>
      <c r="M213" s="7" t="s">
        <v>18</v>
      </c>
      <c r="N213" s="8" t="s">
        <v>18</v>
      </c>
      <c r="O213" s="8" t="s">
        <v>18</v>
      </c>
      <c r="P213" s="25" t="e">
        <f t="shared" si="9"/>
        <v>#VALUE!</v>
      </c>
      <c r="Q213" s="25" t="e">
        <f t="shared" si="10"/>
        <v>#VALUE!</v>
      </c>
      <c r="R213" s="25" t="e">
        <f t="shared" si="11"/>
        <v>#VALUE!</v>
      </c>
    </row>
    <row r="214" spans="1:18" ht="129.6" x14ac:dyDescent="0.3">
      <c r="A214" s="25" t="s">
        <v>190</v>
      </c>
      <c r="B214" s="32" t="s">
        <v>365</v>
      </c>
      <c r="C214" s="12" t="s">
        <v>451</v>
      </c>
      <c r="D214" s="7" t="s">
        <v>18</v>
      </c>
      <c r="E214" s="7" t="s">
        <v>18</v>
      </c>
      <c r="F214" s="13" t="s">
        <v>19</v>
      </c>
      <c r="G214" s="7" t="s">
        <v>18</v>
      </c>
      <c r="H214" s="7" t="s">
        <v>18</v>
      </c>
      <c r="I214" s="12" t="s">
        <v>20</v>
      </c>
      <c r="J214" s="36">
        <v>5</v>
      </c>
      <c r="K214" s="24" t="s">
        <v>21</v>
      </c>
      <c r="L214" s="8" t="s">
        <v>18</v>
      </c>
      <c r="M214" s="7" t="s">
        <v>18</v>
      </c>
      <c r="N214" s="8" t="s">
        <v>18</v>
      </c>
      <c r="O214" s="8" t="s">
        <v>18</v>
      </c>
      <c r="P214" s="25" t="e">
        <f t="shared" si="9"/>
        <v>#VALUE!</v>
      </c>
      <c r="Q214" s="25" t="e">
        <f t="shared" si="10"/>
        <v>#VALUE!</v>
      </c>
      <c r="R214" s="25" t="e">
        <f t="shared" si="11"/>
        <v>#VALUE!</v>
      </c>
    </row>
    <row r="215" spans="1:18" s="17" customFormat="1" ht="23.4" x14ac:dyDescent="0.45">
      <c r="A215" s="27"/>
      <c r="B215" s="27"/>
      <c r="J215" s="38"/>
      <c r="K215" s="27"/>
      <c r="P215" s="40" t="s">
        <v>448</v>
      </c>
      <c r="Q215" s="41" t="e">
        <f>SUM(Q4:Q214)</f>
        <v>#VALUE!</v>
      </c>
      <c r="R215" s="41" t="e">
        <f>SUM(R4:R214)</f>
        <v>#VALUE!</v>
      </c>
    </row>
    <row r="217" spans="1:18" x14ac:dyDescent="0.3">
      <c r="A217" s="28" t="s">
        <v>354</v>
      </c>
    </row>
    <row r="218" spans="1:18" x14ac:dyDescent="0.3">
      <c r="A218" s="28" t="s">
        <v>355</v>
      </c>
    </row>
    <row r="219" spans="1:18" x14ac:dyDescent="0.3">
      <c r="A219" s="28" t="s">
        <v>356</v>
      </c>
    </row>
    <row r="220" spans="1:18" x14ac:dyDescent="0.3">
      <c r="A220" s="28" t="s">
        <v>357</v>
      </c>
    </row>
    <row r="221" spans="1:18" x14ac:dyDescent="0.3">
      <c r="A221" s="28" t="s">
        <v>358</v>
      </c>
    </row>
    <row r="222" spans="1:18" ht="15" thickBot="1" x14ac:dyDescent="0.35">
      <c r="A222" s="28"/>
    </row>
    <row r="223" spans="1:18" ht="28.2" x14ac:dyDescent="0.3">
      <c r="D223" s="2" t="s">
        <v>359</v>
      </c>
      <c r="E223" s="3"/>
    </row>
    <row r="224" spans="1:18" x14ac:dyDescent="0.3">
      <c r="D224" s="4" t="s">
        <v>360</v>
      </c>
      <c r="E224" s="5"/>
    </row>
    <row r="225" spans="4:5" x14ac:dyDescent="0.3">
      <c r="D225" s="4" t="s">
        <v>361</v>
      </c>
      <c r="E225" s="5"/>
    </row>
    <row r="226" spans="4:5" ht="28.2" x14ac:dyDescent="0.3">
      <c r="D226" s="6" t="s">
        <v>362</v>
      </c>
      <c r="E226" s="5"/>
    </row>
    <row r="227" spans="4:5" x14ac:dyDescent="0.3">
      <c r="D227" s="4" t="s">
        <v>363</v>
      </c>
      <c r="E227" s="5"/>
    </row>
    <row r="228" spans="4:5" x14ac:dyDescent="0.3">
      <c r="D228" s="18" t="s">
        <v>364</v>
      </c>
      <c r="E228" s="20"/>
    </row>
    <row r="229" spans="4:5" ht="15" thickBot="1" x14ac:dyDescent="0.35">
      <c r="D229" s="19"/>
      <c r="E229" s="21"/>
    </row>
  </sheetData>
  <sheetProtection algorithmName="SHA-512" hashValue="HjOsnGE4bpvbLZAS8Jo7UCgGj2AjQfA9Xp5sI3aIvrXi6jPI8qnJUEcFAxfy4Oc7LqCGL85gtpaHNgepjKacPg==" saltValue="zRNR/+muiFCOTO0mhdxNWg==" spinCount="100000" sheet="1" objects="1" scenarios="1"/>
  <mergeCells count="2">
    <mergeCell ref="D228:D229"/>
    <mergeCell ref="E228:E229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Gibaľová</dc:creator>
  <cp:lastModifiedBy>Anna Gibaľová</cp:lastModifiedBy>
  <dcterms:created xsi:type="dcterms:W3CDTF">2026-09-16T11:33:32Z</dcterms:created>
  <dcterms:modified xsi:type="dcterms:W3CDTF">2026-11-02T09:08:26Z</dcterms:modified>
</cp:coreProperties>
</file>