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.6.15\Przetarg na Usługi Leśne\Przetarg Leśny 2027 r\Kosztorys inwestorski\Pakiet IV\"/>
    </mc:Choice>
  </mc:AlternateContent>
  <xr:revisionPtr revIDLastSave="0" documentId="13_ncr:1_{BDA25A0F-6A92-4FF2-9334-B2506B255C7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V" sheetId="12" r:id="rId1"/>
  </sheets>
  <definedNames>
    <definedName name="dgfwh">#REF!</definedName>
    <definedName name="Excel_BuiltIn__FilterDatabase_14">#REF!</definedName>
    <definedName name="Excel_BuiltIn__FilterDatabase_16">#REF!</definedName>
    <definedName name="Excel_BuiltIn__FilterDatabase_18">#REF!</definedName>
    <definedName name="Excel_BuiltIn__FilterDatabase_20">#REF!</definedName>
    <definedName name="Excel_BuiltIn__FilterDatabase_22">#REF!</definedName>
    <definedName name="_xlnm.Print_Area" localSheetId="0">IV!$A$1:$N$28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2" l="1"/>
  <c r="F25" i="12"/>
  <c r="K20" i="12"/>
</calcChain>
</file>

<file path=xl/sharedStrings.xml><?xml version="1.0" encoding="utf-8"?>
<sst xmlns="http://schemas.openxmlformats.org/spreadsheetml/2006/main" count="53" uniqueCount="47">
  <si>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</si>
  <si>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</si>
  <si>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</si>
  <si>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</si>
  <si>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</si>
  <si>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</si>
  <si>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</si>
  <si>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</si>
  <si>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</si>
  <si>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</si>
  <si>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</si>
  <si>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HA</t>
  </si>
  <si>
    <t>Cena łączna netto w PLN</t>
  </si>
  <si>
    <t>Cena łączna brutto w PLN</t>
  </si>
  <si>
    <t>Skarb Państwa</t>
  </si>
  <si>
    <t>Państwowe Gospodarstwo Leśne Lasy Państwowe</t>
  </si>
  <si>
    <t>Nadleśnictwo Herby</t>
  </si>
  <si>
    <t xml:space="preserve">42-284 Herby; Lubliniecka;6                 </t>
  </si>
  <si>
    <t>(podpis)</t>
  </si>
  <si>
    <t>KMTR</t>
  </si>
  <si>
    <t>ROZDR-PP</t>
  </si>
  <si>
    <t>Rozdrabnianie pozostałości drzewnych na całej powierzchni bez mieszania z glebą</t>
  </si>
  <si>
    <t>ROZDR-PDR</t>
  </si>
  <si>
    <t>Rozdrabnianie pozostałości drzewnych na całej powierzchni bez mieszania z glebą na powierzchniach z wyrobioną drobnicą</t>
  </si>
  <si>
    <t>ROZME-DRZ</t>
  </si>
  <si>
    <t>Mechaniczne rozdrabnianie stojących drzewek na pożarzyskach i przepadłych uprawach</t>
  </si>
  <si>
    <t>WYK-POGCZ</t>
  </si>
  <si>
    <t>Wyorywanie bruzd pługiem leśnym z pogłębiaczem na powierzchni pow. 0,5 ha</t>
  </si>
  <si>
    <t>WYK-P5GCP</t>
  </si>
  <si>
    <t>WYK WAŁK</t>
  </si>
  <si>
    <t>Przygotowanie gleby pługofrezarką</t>
  </si>
  <si>
    <t>Wyorywanie bruzd pługiem leśnym z pogłębiaczem na pow. do 0,5 ha</t>
  </si>
  <si>
    <t>76</t>
  </si>
  <si>
    <t>77</t>
  </si>
  <si>
    <t>WYK-PWA</t>
  </si>
  <si>
    <t>WYK-P5WA</t>
  </si>
  <si>
    <t>Wyorywanie bruzd pługiem leśnym z wywyższeniem dna bruzdy na pow. do 0,5 ha</t>
  </si>
  <si>
    <t>38</t>
  </si>
  <si>
    <t>39</t>
  </si>
  <si>
    <t>41</t>
  </si>
  <si>
    <t>75</t>
  </si>
  <si>
    <t>Wyorywanie bruzd pługiem leśnym z wywyższeniem dna bruzdy na powierzchni powyżej 0,50 ha</t>
  </si>
  <si>
    <t>78</t>
  </si>
  <si>
    <t>84</t>
  </si>
  <si>
    <t xml:space="preserve">Załącznik nr 2.2.2. do SWZ </t>
  </si>
  <si>
    <t>WYCENA WARTOŚCI ZAMÓWIENIA DLA POSZCZEGÓLNYCH PRAC</t>
  </si>
  <si>
    <t>Wycena wartości zamówienia dla poszczególnych prac na przetarg nieograniczony na „Wykonywanie usług z zakresu gospodarki leśnej na terenie Nadleśnictwa Herby w roku 2027''  na Pakiet IV,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</si>
</sst>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9"/>
      <name val="Arial"/>
      <family val="2"/>
      <charset val="238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DDDDDD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0" xfId="0" applyFont="1" applyFill="1" applyAlignment="1">
      <alignment horizontal="left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39" fontId="8" fillId="2" borderId="1" xfId="0" applyNumberFormat="1" applyFont="1" applyFill="1" applyBorder="1" applyAlignment="1">
      <alignment horizontal="right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top"/>
    </xf>
    <xf numFmtId="49" fontId="8" fillId="3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49" fontId="11" fillId="2" borderId="0" xfId="0" applyNumberFormat="1" applyFont="1" applyFill="1" applyAlignment="1">
      <alignment vertical="center"/>
    </xf>
    <xf numFmtId="49" fontId="3" fillId="2" borderId="3" xfId="0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8"/>
  <sheetViews>
    <sheetView tabSelected="1" view="pageBreakPreview" zoomScaleNormal="100" zoomScaleSheetLayoutView="100" workbookViewId="0">
      <selection activeCell="L8" sqref="L8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13.33203125" customWidth="1"/>
    <col min="13" max="13" width="1.44140625" customWidth="1"/>
    <col min="14" max="14" width="0.109375" customWidth="1"/>
  </cols>
  <sheetData>
    <row r="1" spans="2:13" s="1" customFormat="1" ht="14.4" customHeight="1" x14ac:dyDescent="0.2">
      <c r="B1" s="11"/>
      <c r="C1" s="11"/>
      <c r="D1" s="11"/>
      <c r="E1" s="11"/>
      <c r="H1" s="15" t="s">
        <v>44</v>
      </c>
      <c r="I1" s="15"/>
      <c r="J1" s="15"/>
      <c r="K1" s="15"/>
      <c r="L1" s="15"/>
      <c r="M1" s="15"/>
    </row>
    <row r="2" spans="2:13" s="1" customFormat="1" ht="24" customHeight="1" x14ac:dyDescent="0.2">
      <c r="H2" s="15"/>
      <c r="I2" s="15"/>
      <c r="J2" s="15"/>
      <c r="K2" s="15"/>
      <c r="L2" s="15"/>
      <c r="M2" s="15"/>
    </row>
    <row r="3" spans="2:13" s="1" customFormat="1" ht="46.35" customHeight="1" x14ac:dyDescent="0.2"/>
    <row r="4" spans="2:13" s="1" customFormat="1" ht="20.85" customHeight="1" x14ac:dyDescent="0.2">
      <c r="E4" s="16" t="s">
        <v>45</v>
      </c>
      <c r="F4" s="16"/>
      <c r="G4" s="16"/>
      <c r="H4" s="16"/>
      <c r="I4" s="16"/>
      <c r="J4" s="17"/>
      <c r="K4" s="17"/>
      <c r="L4" s="17"/>
      <c r="M4" s="17"/>
    </row>
    <row r="5" spans="2:13" s="1" customFormat="1" ht="2.7" customHeight="1" x14ac:dyDescent="0.2"/>
    <row r="6" spans="2:13" s="1" customFormat="1" ht="20.85" customHeight="1" x14ac:dyDescent="0.2">
      <c r="C6" s="13" t="s">
        <v>14</v>
      </c>
      <c r="D6" s="13"/>
      <c r="E6" s="13"/>
    </row>
    <row r="7" spans="2:13" s="1" customFormat="1" ht="2.7" customHeight="1" x14ac:dyDescent="0.2"/>
    <row r="8" spans="2:13" s="1" customFormat="1" ht="20.85" customHeight="1" x14ac:dyDescent="0.2">
      <c r="C8" s="13" t="s">
        <v>15</v>
      </c>
      <c r="D8" s="13"/>
      <c r="E8" s="13"/>
    </row>
    <row r="9" spans="2:13" s="1" customFormat="1" ht="2.7" customHeight="1" x14ac:dyDescent="0.2"/>
    <row r="10" spans="2:13" s="1" customFormat="1" ht="20.85" customHeight="1" x14ac:dyDescent="0.2">
      <c r="C10" s="13" t="s">
        <v>16</v>
      </c>
      <c r="D10" s="13"/>
      <c r="E10" s="13"/>
    </row>
    <row r="11" spans="2:13" s="1" customFormat="1" ht="34.65" customHeight="1" x14ac:dyDescent="0.2"/>
    <row r="12" spans="2:13" s="1" customFormat="1" ht="50.1" customHeight="1" x14ac:dyDescent="0.2">
      <c r="C12" s="13" t="s">
        <v>17</v>
      </c>
      <c r="D12" s="13"/>
      <c r="E12" s="13"/>
    </row>
    <row r="13" spans="2:13" s="1" customFormat="1" ht="9" customHeight="1" x14ac:dyDescent="0.2"/>
    <row r="14" spans="2:13" s="1" customFormat="1" ht="39" customHeight="1" x14ac:dyDescent="0.2">
      <c r="B14" s="18" t="s">
        <v>46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2:13" s="1" customFormat="1" ht="35.700000000000003" customHeight="1" x14ac:dyDescent="0.2">
      <c r="B15" s="2" t="s">
        <v>0</v>
      </c>
      <c r="C15" s="3" t="s">
        <v>1</v>
      </c>
      <c r="D15" s="4" t="s">
        <v>2</v>
      </c>
      <c r="E15" s="4" t="s">
        <v>3</v>
      </c>
      <c r="F15" s="4" t="s">
        <v>4</v>
      </c>
      <c r="G15" s="4" t="s">
        <v>5</v>
      </c>
      <c r="H15" s="4" t="s">
        <v>6</v>
      </c>
      <c r="I15" s="3" t="s">
        <v>7</v>
      </c>
      <c r="J15" s="4" t="s">
        <v>8</v>
      </c>
      <c r="K15" s="4" t="s">
        <v>9</v>
      </c>
      <c r="L15" s="3" t="s">
        <v>10</v>
      </c>
    </row>
    <row r="16" spans="2:13" s="1" customFormat="1" ht="28.65" customHeight="1" x14ac:dyDescent="0.2">
      <c r="B16" s="5">
        <v>1</v>
      </c>
      <c r="C16" s="6" t="s">
        <v>37</v>
      </c>
      <c r="D16" s="6" t="s">
        <v>20</v>
      </c>
      <c r="E16" s="7" t="s">
        <v>21</v>
      </c>
      <c r="F16" s="6" t="s">
        <v>11</v>
      </c>
      <c r="G16" s="8">
        <v>42.61</v>
      </c>
      <c r="H16" s="8">
        <v>2735.51</v>
      </c>
      <c r="I16" s="8">
        <v>116560.08</v>
      </c>
      <c r="J16" s="5">
        <v>8</v>
      </c>
      <c r="K16" s="8">
        <v>9324.81</v>
      </c>
      <c r="L16" s="8">
        <v>125884.89</v>
      </c>
    </row>
    <row r="17" spans="2:12" s="1" customFormat="1" ht="38.85" customHeight="1" x14ac:dyDescent="0.2">
      <c r="B17" s="5">
        <v>2</v>
      </c>
      <c r="C17" s="6" t="s">
        <v>38</v>
      </c>
      <c r="D17" s="6" t="s">
        <v>22</v>
      </c>
      <c r="E17" s="7" t="s">
        <v>23</v>
      </c>
      <c r="F17" s="6" t="s">
        <v>11</v>
      </c>
      <c r="G17" s="8">
        <v>117.56</v>
      </c>
      <c r="H17" s="8">
        <v>1127.8800000000001</v>
      </c>
      <c r="I17" s="8">
        <v>132593.57</v>
      </c>
      <c r="J17" s="5">
        <v>8</v>
      </c>
      <c r="K17" s="8">
        <v>10607.49</v>
      </c>
      <c r="L17" s="8">
        <v>143201.06</v>
      </c>
    </row>
    <row r="18" spans="2:12" s="1" customFormat="1" ht="28.65" customHeight="1" x14ac:dyDescent="0.2">
      <c r="B18" s="5">
        <v>3</v>
      </c>
      <c r="C18" s="6" t="s">
        <v>39</v>
      </c>
      <c r="D18" s="6" t="s">
        <v>24</v>
      </c>
      <c r="E18" s="7" t="s">
        <v>25</v>
      </c>
      <c r="F18" s="6" t="s">
        <v>11</v>
      </c>
      <c r="G18" s="8">
        <v>3</v>
      </c>
      <c r="H18" s="8">
        <v>3945.33</v>
      </c>
      <c r="I18" s="8">
        <v>11835.99</v>
      </c>
      <c r="J18" s="5">
        <v>8</v>
      </c>
      <c r="K18" s="8">
        <v>946.88</v>
      </c>
      <c r="L18" s="8">
        <v>12782.87</v>
      </c>
    </row>
    <row r="19" spans="2:12" s="1" customFormat="1" ht="28.65" customHeight="1" x14ac:dyDescent="0.2">
      <c r="B19" s="5">
        <v>4</v>
      </c>
      <c r="C19" s="6" t="s">
        <v>40</v>
      </c>
      <c r="D19" s="6" t="s">
        <v>34</v>
      </c>
      <c r="E19" s="7" t="s">
        <v>41</v>
      </c>
      <c r="F19" s="6" t="s">
        <v>19</v>
      </c>
      <c r="G19" s="8">
        <v>4</v>
      </c>
      <c r="H19" s="8">
        <v>271.98</v>
      </c>
      <c r="I19" s="8">
        <v>1087.92</v>
      </c>
      <c r="J19" s="5">
        <v>8</v>
      </c>
      <c r="K19" s="8">
        <v>87.03</v>
      </c>
      <c r="L19" s="8">
        <v>1174.95</v>
      </c>
    </row>
    <row r="20" spans="2:12" s="1" customFormat="1" ht="28.65" customHeight="1" x14ac:dyDescent="0.2">
      <c r="B20" s="5">
        <v>5</v>
      </c>
      <c r="C20" s="6" t="s">
        <v>32</v>
      </c>
      <c r="D20" s="6" t="s">
        <v>35</v>
      </c>
      <c r="E20" s="7" t="s">
        <v>36</v>
      </c>
      <c r="F20" s="6" t="s">
        <v>19</v>
      </c>
      <c r="G20" s="8">
        <v>0.65</v>
      </c>
      <c r="H20" s="8">
        <v>347.55</v>
      </c>
      <c r="I20" s="8">
        <v>225.91</v>
      </c>
      <c r="J20" s="14">
        <v>8</v>
      </c>
      <c r="K20" s="8">
        <f>I20*8%</f>
        <v>18.072800000000001</v>
      </c>
      <c r="L20" s="8">
        <v>243.98</v>
      </c>
    </row>
    <row r="21" spans="2:12" s="1" customFormat="1" ht="28.65" customHeight="1" x14ac:dyDescent="0.2">
      <c r="B21" s="5">
        <v>6</v>
      </c>
      <c r="C21" s="6" t="s">
        <v>33</v>
      </c>
      <c r="D21" s="6" t="s">
        <v>26</v>
      </c>
      <c r="E21" s="7" t="s">
        <v>27</v>
      </c>
      <c r="F21" s="6" t="s">
        <v>19</v>
      </c>
      <c r="G21" s="8">
        <v>603.54999999999995</v>
      </c>
      <c r="H21" s="8">
        <v>138.91999999999999</v>
      </c>
      <c r="I21" s="8">
        <v>83845.17</v>
      </c>
      <c r="J21" s="5">
        <v>8</v>
      </c>
      <c r="K21" s="8">
        <v>6707.61</v>
      </c>
      <c r="L21" s="8">
        <v>90552.78</v>
      </c>
    </row>
    <row r="22" spans="2:12" s="1" customFormat="1" ht="28.65" customHeight="1" x14ac:dyDescent="0.2">
      <c r="B22" s="5">
        <v>7</v>
      </c>
      <c r="C22" s="6" t="s">
        <v>42</v>
      </c>
      <c r="D22" s="6" t="s">
        <v>28</v>
      </c>
      <c r="E22" s="7" t="s">
        <v>31</v>
      </c>
      <c r="F22" s="6" t="s">
        <v>19</v>
      </c>
      <c r="G22" s="8">
        <v>4.55</v>
      </c>
      <c r="H22" s="8">
        <v>233.85</v>
      </c>
      <c r="I22" s="8">
        <v>1064.02</v>
      </c>
      <c r="J22" s="5">
        <v>8</v>
      </c>
      <c r="K22" s="8">
        <v>85.12</v>
      </c>
      <c r="L22" s="8">
        <v>1149.1400000000001</v>
      </c>
    </row>
    <row r="23" spans="2:12" s="1" customFormat="1" ht="19.649999999999999" customHeight="1" x14ac:dyDescent="0.2">
      <c r="B23" s="5">
        <v>8</v>
      </c>
      <c r="C23" s="6" t="s">
        <v>43</v>
      </c>
      <c r="D23" s="6" t="s">
        <v>29</v>
      </c>
      <c r="E23" s="7" t="s">
        <v>30</v>
      </c>
      <c r="F23" s="6" t="s">
        <v>19</v>
      </c>
      <c r="G23" s="8">
        <v>190.9</v>
      </c>
      <c r="H23" s="8">
        <v>505.95</v>
      </c>
      <c r="I23" s="8">
        <v>96585.86</v>
      </c>
      <c r="J23" s="5">
        <v>8</v>
      </c>
      <c r="K23" s="8">
        <v>7726.87</v>
      </c>
      <c r="L23" s="8">
        <v>104312.73</v>
      </c>
    </row>
    <row r="24" spans="2:12" s="1" customFormat="1" ht="55.95" customHeight="1" x14ac:dyDescent="0.2"/>
    <row r="25" spans="2:12" s="1" customFormat="1" ht="21.45" customHeight="1" x14ac:dyDescent="0.2">
      <c r="B25" s="12" t="s">
        <v>12</v>
      </c>
      <c r="C25" s="12"/>
      <c r="D25" s="12"/>
      <c r="E25" s="12"/>
      <c r="F25" s="9">
        <f>SUM(I16:I23)</f>
        <v>443798.52</v>
      </c>
      <c r="G25" s="9"/>
      <c r="H25" s="9"/>
      <c r="I25" s="9"/>
      <c r="J25" s="9"/>
      <c r="K25" s="9"/>
      <c r="L25" s="9"/>
    </row>
    <row r="26" spans="2:12" s="1" customFormat="1" ht="21.45" customHeight="1" x14ac:dyDescent="0.2">
      <c r="B26" s="12" t="s">
        <v>13</v>
      </c>
      <c r="C26" s="12"/>
      <c r="D26" s="12"/>
      <c r="E26" s="12"/>
      <c r="F26" s="9">
        <f>SUM(L16:L23)</f>
        <v>479302.40000000002</v>
      </c>
      <c r="G26" s="9"/>
      <c r="H26" s="9"/>
      <c r="I26" s="9"/>
      <c r="J26" s="9"/>
      <c r="K26" s="9"/>
      <c r="L26" s="9"/>
    </row>
    <row r="27" spans="2:12" s="1" customFormat="1" ht="131.69999999999999" customHeight="1" x14ac:dyDescent="0.2"/>
    <row r="28" spans="2:12" s="1" customFormat="1" ht="17.7" customHeight="1" x14ac:dyDescent="0.2">
      <c r="J28" s="10" t="s">
        <v>18</v>
      </c>
      <c r="K28" s="10"/>
      <c r="L28" s="10"/>
    </row>
  </sheetData>
  <mergeCells count="13">
    <mergeCell ref="C12:E12"/>
    <mergeCell ref="E4:I4"/>
    <mergeCell ref="H1:M2"/>
    <mergeCell ref="B1:E1"/>
    <mergeCell ref="B14:L14"/>
    <mergeCell ref="C10:E10"/>
    <mergeCell ref="F26:L26"/>
    <mergeCell ref="J28:L28"/>
    <mergeCell ref="B25:E25"/>
    <mergeCell ref="F25:L25"/>
    <mergeCell ref="B26:E26"/>
    <mergeCell ref="C6:E6"/>
    <mergeCell ref="C8:E8"/>
  </mergeCells>
  <pageMargins left="0.59055118110236227" right="0" top="0" bottom="0" header="0.31496062992125984" footer="0.31496062992125984"/>
  <pageSetup paperSize="9" orientation="landscape" r:id="rId1"/>
  <rowBreaks count="1" manualBreakCount="1">
    <brk id="1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IV</vt:lpstr>
      <vt:lpstr>IV!Obszar_wydruku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Radosław Szafran</cp:lastModifiedBy>
  <cp:lastPrinted>2026-10-09T11:57:28Z</cp:lastPrinted>
  <dcterms:created xsi:type="dcterms:W3CDTF">2023-09-26T08:49:32Z</dcterms:created>
  <dcterms:modified xsi:type="dcterms:W3CDTF">2026-10-23T06:03:27Z</dcterms:modified>
</cp:coreProperties>
</file>