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.15\Przetarg na Usługi Leśne\Przetarg Leśny 2027 r\Kosztorys inwestorski\Pakiet I\"/>
    </mc:Choice>
  </mc:AlternateContent>
  <xr:revisionPtr revIDLastSave="0" documentId="13_ncr:1_{5AB6FDEA-5840-4A04-A9CF-3D9E1B2E26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" sheetId="1" r:id="rId1"/>
  </sheets>
  <definedNames>
    <definedName name="dgfwh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0">#REF!</definedName>
    <definedName name="Excel_BuiltIn__FilterDatabase_22">#REF!</definedName>
    <definedName name="_xlnm.Print_Area" localSheetId="0">I!$A$1:$N$86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3" i="1" l="1"/>
  <c r="F82" i="1"/>
</calcChain>
</file>

<file path=xl/sharedStrings.xml><?xml version="1.0" encoding="utf-8"?>
<sst xmlns="http://schemas.openxmlformats.org/spreadsheetml/2006/main" count="257" uniqueCount="162">
  <si>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</si>
  <si>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</si>
  <si>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</si>
  <si>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</si>
  <si>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</si>
  <si>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</si>
  <si>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</si>
  <si>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</si>
  <si>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</si>
  <si>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</si>
  <si>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</si>
  <si>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CWD-D</t>
  </si>
  <si>
    <t>Całkowity wyrób drewna technologią dowolną</t>
  </si>
  <si>
    <t>M3</t>
  </si>
  <si>
    <t>WPOD-BN</t>
  </si>
  <si>
    <t>HA</t>
  </si>
  <si>
    <t>KOP-ROW</t>
  </si>
  <si>
    <t>Wykopy ziemne o różnych przekrojach</t>
  </si>
  <si>
    <t>SADZ 1R</t>
  </si>
  <si>
    <t>Sadzenie 1-latek z odkrytym systemem korzeniowym</t>
  </si>
  <si>
    <t>TSZT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</si>
  <si>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</si>
  <si>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</si>
  <si>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</si>
  <si>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</si>
  <si>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</si>
  <si>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SAD-BRYŁ</t>
  </si>
  <si>
    <t>Sadzenie sadzonek z zakrytym systemem korzeniowym</t>
  </si>
  <si>
    <t>DOW-SADZ</t>
  </si>
  <si>
    <t>Dowóz sadzonek</t>
  </si>
  <si>
    <t>KOSZ UA</t>
  </si>
  <si>
    <t>Wykaszanie chwastów w uprawach i usuwanie zbędnych nalotów - stopień trudności I i II</t>
  </si>
  <si>
    <t>KOSZ UB</t>
  </si>
  <si>
    <t>Wykaszanie chwastów w uprawach i usuwanie zbędnych nalotów - stopień trudności III i IV</t>
  </si>
  <si>
    <t>CW-W</t>
  </si>
  <si>
    <t>Czyszczenia wczesne</t>
  </si>
  <si>
    <t>124</t>
  </si>
  <si>
    <t>CP-W</t>
  </si>
  <si>
    <t>Czyszczenia późne</t>
  </si>
  <si>
    <t>PUŁ-RYJ</t>
  </si>
  <si>
    <t>Wykładanie pułapek na ryjkowce - dołki chwytne, wałki itp.</t>
  </si>
  <si>
    <t>SZT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</si>
  <si>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</si>
  <si>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</si>
  <si>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</si>
  <si>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</si>
  <si>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</si>
  <si>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</si>
  <si>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GRODZ-DEM</t>
  </si>
  <si>
    <t>Demontaż (likwidacja) ogrodzeń</t>
  </si>
  <si>
    <t>K GRODZEŃ</t>
  </si>
  <si>
    <t>Naprawa (konserwacja) ogrodzeń upraw leśnych</t>
  </si>
  <si>
    <t>H</t>
  </si>
  <si>
    <t>CZYSZ-BUD</t>
  </si>
  <si>
    <t>Czyszczenie budek lęgowych i schronów dla nietoperzy</t>
  </si>
  <si>
    <t>PPOŻ-PORZ</t>
  </si>
  <si>
    <t>GODZ RH8</t>
  </si>
  <si>
    <t>Prace wykonywane ręcznie</t>
  </si>
  <si>
    <t>GODZ PILA</t>
  </si>
  <si>
    <t>Prace wykonywane ręcznie z użyciem pilarki</t>
  </si>
  <si>
    <t>GODZ RU8</t>
  </si>
  <si>
    <t>Prace godzinowe ręczne z urządzeniem</t>
  </si>
  <si>
    <t>GODZ HH8</t>
  </si>
  <si>
    <t>Prace wykonywane harwesterem</t>
  </si>
  <si>
    <t>GODZ MH8</t>
  </si>
  <si>
    <t>Cena łączna netto w PLN</t>
  </si>
  <si>
    <t>Cena łączna brutto w PLN</t>
  </si>
  <si>
    <t>Skarb Państwa</t>
  </si>
  <si>
    <t>Państwowe Gospodarstwo Leśne Lasy Państwowe</t>
  </si>
  <si>
    <t>Nadleśnictwo Herby</t>
  </si>
  <si>
    <t xml:space="preserve">42-284 Herby; Lubliniecka;6                 </t>
  </si>
  <si>
    <t>Trzebieże wczesne i czyszczenia późne z pozyskaniem masy, cięcia przygodne w trzebieżach wczesnych</t>
  </si>
  <si>
    <t>(podpis)</t>
  </si>
  <si>
    <t>KOSZ UC</t>
  </si>
  <si>
    <t>Wykaszanie chwastów w uprawach i usuwanie zbędnych nalotów - stopień trudności V i VI</t>
  </si>
  <si>
    <t>ZAB-REPEL</t>
  </si>
  <si>
    <t>Zabezpieczenie upraw przed zwierzyną przy użyciu repelentów</t>
  </si>
  <si>
    <t>N-ZSGDNSO</t>
  </si>
  <si>
    <t>Zbiór szyszek z gospodarczych drzewostanów nasiennych sosnowych</t>
  </si>
  <si>
    <t>KG</t>
  </si>
  <si>
    <t>GODZ MH23</t>
  </si>
  <si>
    <t>KMTR</t>
  </si>
  <si>
    <t>WYK-TAL40</t>
  </si>
  <si>
    <t>Zdarcie pokrywy na talerzach 40 cm x 40 cm</t>
  </si>
  <si>
    <t>POP-BRYŁ</t>
  </si>
  <si>
    <t>Sadzenie sadzonek z zakrytym systemem korzeniowym w poprawkach i uzupełnieniach</t>
  </si>
  <si>
    <t>CWD-P</t>
  </si>
  <si>
    <t>Całkowity wyrób drewna pilarką</t>
  </si>
  <si>
    <t>101</t>
  </si>
  <si>
    <t>105</t>
  </si>
  <si>
    <t>106</t>
  </si>
  <si>
    <t>123</t>
  </si>
  <si>
    <t>132</t>
  </si>
  <si>
    <t>ZAW-BUD</t>
  </si>
  <si>
    <t>Wywieszanie nowych budek lęgowych i schronów dla nietoperzy</t>
  </si>
  <si>
    <t>172</t>
  </si>
  <si>
    <t>OPR-UC</t>
  </si>
  <si>
    <t>WYK KOPC</t>
  </si>
  <si>
    <t>Wykonanie kopczyków</t>
  </si>
  <si>
    <t>PIEL-CKR</t>
  </si>
  <si>
    <t>Cięcia zupełne</t>
  </si>
  <si>
    <t>1</t>
  </si>
  <si>
    <t>2</t>
  </si>
  <si>
    <t>Cięcia złożone</t>
  </si>
  <si>
    <t>Cięcia przygodne w użytkach rębnych i w trzebieżach późnych, cięcia pozostałe</t>
  </si>
  <si>
    <t>21</t>
  </si>
  <si>
    <t>Wycinanie podszytów i podrostów z pozostawieniem na powierzchni, bez znoszenia i układania w stosy (teren równy lub falisty)</t>
  </si>
  <si>
    <t>46</t>
  </si>
  <si>
    <t>Opryskiwanie upraw opryskiwaczem - ciągnikowym (nie dotyczy szkółek)</t>
  </si>
  <si>
    <t>58</t>
  </si>
  <si>
    <t>68</t>
  </si>
  <si>
    <t>103</t>
  </si>
  <si>
    <t>107</t>
  </si>
  <si>
    <t>111</t>
  </si>
  <si>
    <t>112</t>
  </si>
  <si>
    <t>SIEW-RCP</t>
  </si>
  <si>
    <t>Siew ciągły, przerywany lub kupkowy</t>
  </si>
  <si>
    <t>119</t>
  </si>
  <si>
    <t>Pielęgnowanie międzyrzędów (przejazdy każdym rzędem)</t>
  </si>
  <si>
    <t>125</t>
  </si>
  <si>
    <t>128</t>
  </si>
  <si>
    <t>133</t>
  </si>
  <si>
    <t>143</t>
  </si>
  <si>
    <t>GRODZ-ZUL</t>
  </si>
  <si>
    <t>Grodzenie upraw przed zwierzyną siatką z materiałów Wykonawcy</t>
  </si>
  <si>
    <t>150</t>
  </si>
  <si>
    <t>151</t>
  </si>
  <si>
    <t>158</t>
  </si>
  <si>
    <t>162</t>
  </si>
  <si>
    <t>170</t>
  </si>
  <si>
    <t>171</t>
  </si>
  <si>
    <t>NAPR-BUD</t>
  </si>
  <si>
    <t>Naprawa starych budek lęgowych i schronów dla nietoperzy</t>
  </si>
  <si>
    <t>173</t>
  </si>
  <si>
    <t>200</t>
  </si>
  <si>
    <t>202</t>
  </si>
  <si>
    <t>203</t>
  </si>
  <si>
    <t>206</t>
  </si>
  <si>
    <t>208</t>
  </si>
  <si>
    <t>GODZ MF8</t>
  </si>
  <si>
    <t>Prace wykonywane forwarderem</t>
  </si>
  <si>
    <t>210</t>
  </si>
  <si>
    <t>Prace wykonywane innym sprzętem mechanicznym</t>
  </si>
  <si>
    <t>211</t>
  </si>
  <si>
    <t>901</t>
  </si>
  <si>
    <t>PPOŻ-ODN</t>
  </si>
  <si>
    <t>Odnowienie bruzdy pasach ppoż.</t>
  </si>
  <si>
    <t>902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</si>
  <si>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</si>
  <si>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</si>
  <si>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</si>
  <si>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</si>
  <si>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</si>
  <si>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</si>
  <si>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914</t>
  </si>
  <si>
    <t>GOPP NOC</t>
  </si>
  <si>
    <t>Prace godzinowe w porze nocnej</t>
  </si>
  <si>
    <t>915</t>
  </si>
  <si>
    <t>GOPP MH8</t>
  </si>
  <si>
    <t>WYCENA WARTOŚCI ZAMÓWIENIA DLA POSZCZEGÓLNYCH PRAC</t>
  </si>
  <si>
    <t>Wycena wartości zamówienia dla poszczególnych prac na przetarg nieograniczony na „Wykonywanie usług z zakresu gospodarki leśnej na terenie Nadleśnictwa Herby w roku 2027''  na Pakiet I, tego zamówienia:</t>
  </si>
  <si>
    <t xml:space="preserve">Załącznik nr 2.2.2.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</si>
</sst>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5"/>
  <sheetViews>
    <sheetView tabSelected="1" view="pageBreakPreview" zoomScaleNormal="100" zoomScaleSheetLayoutView="100" workbookViewId="0">
      <selection activeCell="L12" sqref="L12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3.33203125" customWidth="1"/>
    <col min="13" max="13" width="1.44140625" customWidth="1"/>
    <col min="14" max="14" width="0.109375" customWidth="1"/>
  </cols>
  <sheetData>
    <row r="1" spans="2:15" s="1" customFormat="1" ht="12.15" customHeight="1" x14ac:dyDescent="0.2">
      <c r="B1" s="11"/>
      <c r="C1" s="11"/>
      <c r="D1" s="11"/>
      <c r="E1" s="11"/>
      <c r="H1" s="17" t="s">
        <v>161</v>
      </c>
      <c r="I1" s="17"/>
      <c r="J1" s="17"/>
      <c r="K1" s="17"/>
      <c r="L1" s="17"/>
      <c r="M1" s="17"/>
    </row>
    <row r="2" spans="2:15" s="1" customFormat="1" ht="15" customHeight="1" x14ac:dyDescent="0.2">
      <c r="H2" s="17"/>
      <c r="I2" s="17"/>
      <c r="J2" s="17"/>
      <c r="K2" s="17"/>
      <c r="L2" s="17"/>
      <c r="M2" s="17"/>
    </row>
    <row r="3" spans="2:15" s="1" customFormat="1" ht="14.4" customHeight="1" x14ac:dyDescent="0.2"/>
    <row r="4" spans="2:15" s="1" customFormat="1" ht="24" customHeight="1" x14ac:dyDescent="0.2">
      <c r="E4" s="15" t="s">
        <v>159</v>
      </c>
      <c r="F4" s="15"/>
      <c r="G4" s="15"/>
      <c r="H4" s="15"/>
      <c r="I4" s="15"/>
      <c r="J4" s="16"/>
      <c r="K4" s="16"/>
      <c r="L4" s="16"/>
      <c r="M4" s="16"/>
      <c r="N4" s="16"/>
      <c r="O4" s="16"/>
    </row>
    <row r="5" spans="2:15" s="1" customFormat="1" ht="46.35" customHeight="1" x14ac:dyDescent="0.2"/>
    <row r="6" spans="2:15" s="1" customFormat="1" ht="20.85" customHeight="1" x14ac:dyDescent="0.2">
      <c r="C6" s="10" t="s">
        <v>67</v>
      </c>
      <c r="D6" s="10"/>
      <c r="E6" s="10"/>
    </row>
    <row r="7" spans="2:15" s="1" customFormat="1" ht="2.7" customHeight="1" x14ac:dyDescent="0.2"/>
    <row r="8" spans="2:15" s="1" customFormat="1" ht="20.85" customHeight="1" x14ac:dyDescent="0.2">
      <c r="C8" s="10" t="s">
        <v>68</v>
      </c>
      <c r="D8" s="10"/>
      <c r="E8" s="10"/>
    </row>
    <row r="9" spans="2:15" s="1" customFormat="1" ht="2.7" customHeight="1" x14ac:dyDescent="0.2"/>
    <row r="10" spans="2:15" s="1" customFormat="1" ht="20.85" customHeight="1" x14ac:dyDescent="0.2">
      <c r="C10" s="10" t="s">
        <v>69</v>
      </c>
      <c r="D10" s="10"/>
      <c r="E10" s="10"/>
    </row>
    <row r="11" spans="2:15" s="1" customFormat="1" ht="2.7" customHeight="1" x14ac:dyDescent="0.2"/>
    <row r="12" spans="2:15" s="1" customFormat="1" ht="20.85" customHeight="1" x14ac:dyDescent="0.2">
      <c r="C12" s="10" t="s">
        <v>70</v>
      </c>
      <c r="D12" s="10"/>
      <c r="E12" s="10"/>
    </row>
    <row r="13" spans="2:15" s="1" customFormat="1" ht="34.65" customHeight="1" x14ac:dyDescent="0.2"/>
    <row r="14" spans="2:15" s="1" customFormat="1" ht="50.1" customHeight="1" x14ac:dyDescent="0.2">
      <c r="B14" s="9" t="s">
        <v>160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15" s="1" customFormat="1" ht="70.95" customHeight="1" x14ac:dyDescent="0.2"/>
    <row r="16" spans="2:15" s="1" customFormat="1" ht="3.15" customHeight="1" x14ac:dyDescent="0.2"/>
    <row r="17" spans="2:12" s="1" customFormat="1" ht="18.149999999999999" customHeight="1" x14ac:dyDescent="0.2">
      <c r="B17" s="10" t="s">
        <v>100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2:12" s="1" customFormat="1" ht="5.25" customHeight="1" x14ac:dyDescent="0.2"/>
    <row r="19" spans="2:12" s="1" customFormat="1" ht="35.700000000000003" customHeight="1" x14ac:dyDescent="0.2">
      <c r="B19" s="2" t="s">
        <v>0</v>
      </c>
      <c r="C19" s="3" t="s">
        <v>1</v>
      </c>
      <c r="D19" s="4" t="s">
        <v>2</v>
      </c>
      <c r="E19" s="4" t="s">
        <v>3</v>
      </c>
      <c r="F19" s="4" t="s">
        <v>4</v>
      </c>
      <c r="G19" s="4" t="s">
        <v>5</v>
      </c>
      <c r="H19" s="4" t="s">
        <v>6</v>
      </c>
      <c r="I19" s="3" t="s">
        <v>7</v>
      </c>
      <c r="J19" s="4" t="s">
        <v>8</v>
      </c>
      <c r="K19" s="4" t="s">
        <v>9</v>
      </c>
      <c r="L19" s="3" t="s">
        <v>10</v>
      </c>
    </row>
    <row r="20" spans="2:12" s="1" customFormat="1" ht="19.649999999999999" customHeight="1" x14ac:dyDescent="0.2">
      <c r="B20" s="5">
        <v>1</v>
      </c>
      <c r="C20" s="6" t="s">
        <v>102</v>
      </c>
      <c r="D20" s="6" t="s">
        <v>11</v>
      </c>
      <c r="E20" s="7" t="s">
        <v>12</v>
      </c>
      <c r="F20" s="6" t="s">
        <v>13</v>
      </c>
      <c r="G20" s="8">
        <v>7115</v>
      </c>
      <c r="H20" s="8">
        <v>42.37</v>
      </c>
      <c r="I20" s="8">
        <v>301462.55</v>
      </c>
      <c r="J20" s="5">
        <v>8</v>
      </c>
      <c r="K20" s="8">
        <v>24117</v>
      </c>
      <c r="L20" s="8">
        <v>325579.55</v>
      </c>
    </row>
    <row r="21" spans="2:12" s="1" customFormat="1" ht="3.15" customHeight="1" x14ac:dyDescent="0.2"/>
    <row r="22" spans="2:12" s="1" customFormat="1" ht="18.149999999999999" customHeight="1" x14ac:dyDescent="0.2">
      <c r="B22" s="10" t="s">
        <v>103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s="1" customFormat="1" ht="5.25" customHeight="1" x14ac:dyDescent="0.2"/>
    <row r="24" spans="2:12" s="1" customFormat="1" ht="35.700000000000003" customHeight="1" x14ac:dyDescent="0.2">
      <c r="B24" s="2" t="s">
        <v>0</v>
      </c>
      <c r="C24" s="3" t="s">
        <v>1</v>
      </c>
      <c r="D24" s="4" t="s">
        <v>2</v>
      </c>
      <c r="E24" s="4" t="s">
        <v>3</v>
      </c>
      <c r="F24" s="4" t="s">
        <v>4</v>
      </c>
      <c r="G24" s="4" t="s">
        <v>5</v>
      </c>
      <c r="H24" s="4" t="s">
        <v>6</v>
      </c>
      <c r="I24" s="3" t="s">
        <v>7</v>
      </c>
      <c r="J24" s="4" t="s">
        <v>8</v>
      </c>
      <c r="K24" s="4" t="s">
        <v>9</v>
      </c>
      <c r="L24" s="3" t="s">
        <v>10</v>
      </c>
    </row>
    <row r="25" spans="2:12" s="1" customFormat="1" ht="19.649999999999999" customHeight="1" x14ac:dyDescent="0.2">
      <c r="B25" s="5">
        <v>2</v>
      </c>
      <c r="C25" s="6" t="s">
        <v>102</v>
      </c>
      <c r="D25" s="6" t="s">
        <v>11</v>
      </c>
      <c r="E25" s="7" t="s">
        <v>12</v>
      </c>
      <c r="F25" s="6" t="s">
        <v>13</v>
      </c>
      <c r="G25" s="8">
        <v>8115</v>
      </c>
      <c r="H25" s="8">
        <v>49.85</v>
      </c>
      <c r="I25" s="8">
        <v>404532.75</v>
      </c>
      <c r="J25" s="5">
        <v>8</v>
      </c>
      <c r="K25" s="8">
        <v>32362.62</v>
      </c>
      <c r="L25" s="8">
        <v>436895.37</v>
      </c>
    </row>
    <row r="26" spans="2:12" s="1" customFormat="1" ht="3.15" customHeight="1" x14ac:dyDescent="0.2"/>
    <row r="27" spans="2:12" s="1" customFormat="1" ht="18.149999999999999" customHeight="1" x14ac:dyDescent="0.2">
      <c r="B27" s="10" t="s">
        <v>71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2:12" s="1" customFormat="1" ht="5.25" customHeight="1" x14ac:dyDescent="0.2"/>
    <row r="29" spans="2:12" s="1" customFormat="1" ht="35.700000000000003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" t="s">
        <v>10</v>
      </c>
    </row>
    <row r="30" spans="2:12" s="1" customFormat="1" ht="19.649999999999999" customHeight="1" x14ac:dyDescent="0.2">
      <c r="B30" s="5">
        <v>3</v>
      </c>
      <c r="C30" s="6" t="s">
        <v>101</v>
      </c>
      <c r="D30" s="6" t="s">
        <v>86</v>
      </c>
      <c r="E30" s="7" t="s">
        <v>87</v>
      </c>
      <c r="F30" s="6" t="s">
        <v>13</v>
      </c>
      <c r="G30" s="8">
        <v>1583</v>
      </c>
      <c r="H30" s="8">
        <v>114.19</v>
      </c>
      <c r="I30" s="8">
        <v>180762.77</v>
      </c>
      <c r="J30" s="5">
        <v>8</v>
      </c>
      <c r="K30" s="8">
        <v>14461.02</v>
      </c>
      <c r="L30" s="8">
        <v>195223.79</v>
      </c>
    </row>
    <row r="31" spans="2:12" s="1" customFormat="1" ht="19.649999999999999" customHeight="1" x14ac:dyDescent="0.2">
      <c r="B31" s="5">
        <v>4</v>
      </c>
      <c r="C31" s="6" t="s">
        <v>102</v>
      </c>
      <c r="D31" s="6" t="s">
        <v>11</v>
      </c>
      <c r="E31" s="7" t="s">
        <v>12</v>
      </c>
      <c r="F31" s="6" t="s">
        <v>13</v>
      </c>
      <c r="G31" s="8">
        <v>526</v>
      </c>
      <c r="H31" s="8">
        <v>78.14</v>
      </c>
      <c r="I31" s="8">
        <v>41101.64</v>
      </c>
      <c r="J31" s="5">
        <v>8</v>
      </c>
      <c r="K31" s="8">
        <v>3288.13</v>
      </c>
      <c r="L31" s="8">
        <v>44389.77</v>
      </c>
    </row>
    <row r="32" spans="2:12" s="1" customFormat="1" ht="3.15" customHeight="1" x14ac:dyDescent="0.2"/>
    <row r="33" spans="2:12" s="1" customFormat="1" ht="18.149999999999999" customHeight="1" x14ac:dyDescent="0.2">
      <c r="B33" s="10" t="s">
        <v>104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2:12" s="1" customFormat="1" ht="5.25" customHeight="1" x14ac:dyDescent="0.2"/>
    <row r="35" spans="2:12" s="1" customFormat="1" ht="35.700000000000003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649999999999999" customHeight="1" x14ac:dyDescent="0.2">
      <c r="B36" s="5">
        <v>5</v>
      </c>
      <c r="C36" s="6" t="s">
        <v>102</v>
      </c>
      <c r="D36" s="6" t="s">
        <v>11</v>
      </c>
      <c r="E36" s="7" t="s">
        <v>12</v>
      </c>
      <c r="F36" s="6" t="s">
        <v>13</v>
      </c>
      <c r="G36" s="8">
        <v>700</v>
      </c>
      <c r="H36" s="8">
        <v>70.430000000000007</v>
      </c>
      <c r="I36" s="8">
        <v>49296.06</v>
      </c>
      <c r="J36" s="5">
        <v>8</v>
      </c>
      <c r="K36" s="8">
        <v>3943.69</v>
      </c>
      <c r="L36" s="8">
        <v>53239.75</v>
      </c>
    </row>
    <row r="37" spans="2:12" s="1" customFormat="1" ht="9" customHeight="1" x14ac:dyDescent="0.2"/>
    <row r="38" spans="2:12" s="1" customFormat="1" ht="35.700000000000003" customHeight="1" x14ac:dyDescent="0.2">
      <c r="B38" s="2" t="s">
        <v>0</v>
      </c>
      <c r="C38" s="3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3" t="s">
        <v>7</v>
      </c>
      <c r="J38" s="4" t="s">
        <v>8</v>
      </c>
      <c r="K38" s="4" t="s">
        <v>9</v>
      </c>
      <c r="L38" s="3" t="s">
        <v>10</v>
      </c>
    </row>
    <row r="39" spans="2:12" s="1" customFormat="1" ht="38.85" customHeight="1" x14ac:dyDescent="0.2">
      <c r="B39" s="5">
        <v>6</v>
      </c>
      <c r="C39" s="6" t="s">
        <v>105</v>
      </c>
      <c r="D39" s="6" t="s">
        <v>14</v>
      </c>
      <c r="E39" s="7" t="s">
        <v>106</v>
      </c>
      <c r="F39" s="6" t="s">
        <v>15</v>
      </c>
      <c r="G39" s="8">
        <v>12.69</v>
      </c>
      <c r="H39" s="8">
        <v>1013.24</v>
      </c>
      <c r="I39" s="8">
        <v>12858.02</v>
      </c>
      <c r="J39" s="5">
        <v>8</v>
      </c>
      <c r="K39" s="8">
        <v>1028.6400000000001</v>
      </c>
      <c r="L39" s="8">
        <v>13886.66</v>
      </c>
    </row>
    <row r="40" spans="2:12" s="1" customFormat="1" ht="28.65" customHeight="1" x14ac:dyDescent="0.2">
      <c r="B40" s="5">
        <v>7</v>
      </c>
      <c r="C40" s="6" t="s">
        <v>107</v>
      </c>
      <c r="D40" s="6" t="s">
        <v>96</v>
      </c>
      <c r="E40" s="7" t="s">
        <v>108</v>
      </c>
      <c r="F40" s="6" t="s">
        <v>15</v>
      </c>
      <c r="G40" s="8">
        <v>0.3</v>
      </c>
      <c r="H40" s="8">
        <v>700</v>
      </c>
      <c r="I40" s="8">
        <v>210</v>
      </c>
      <c r="J40" s="5">
        <v>8</v>
      </c>
      <c r="K40" s="8">
        <v>16.8</v>
      </c>
      <c r="L40" s="8">
        <v>226.8</v>
      </c>
    </row>
    <row r="41" spans="2:12" s="1" customFormat="1" ht="19.649999999999999" customHeight="1" x14ac:dyDescent="0.2">
      <c r="B41" s="5">
        <v>8</v>
      </c>
      <c r="C41" s="6" t="s">
        <v>109</v>
      </c>
      <c r="D41" s="6" t="s">
        <v>82</v>
      </c>
      <c r="E41" s="7" t="s">
        <v>83</v>
      </c>
      <c r="F41" s="6" t="s">
        <v>20</v>
      </c>
      <c r="G41" s="8">
        <v>4.7</v>
      </c>
      <c r="H41" s="8">
        <v>1134.76</v>
      </c>
      <c r="I41" s="8">
        <v>5333.37</v>
      </c>
      <c r="J41" s="5">
        <v>8</v>
      </c>
      <c r="K41" s="8">
        <v>426.67</v>
      </c>
      <c r="L41" s="8">
        <v>5760.04</v>
      </c>
    </row>
    <row r="42" spans="2:12" s="1" customFormat="1" ht="19.649999999999999" customHeight="1" x14ac:dyDescent="0.2">
      <c r="B42" s="5">
        <v>9</v>
      </c>
      <c r="C42" s="6" t="s">
        <v>110</v>
      </c>
      <c r="D42" s="6" t="s">
        <v>97</v>
      </c>
      <c r="E42" s="7" t="s">
        <v>98</v>
      </c>
      <c r="F42" s="6" t="s">
        <v>20</v>
      </c>
      <c r="G42" s="8">
        <v>0.6</v>
      </c>
      <c r="H42" s="8">
        <v>4873</v>
      </c>
      <c r="I42" s="8">
        <v>2923.8</v>
      </c>
      <c r="J42" s="5">
        <v>8</v>
      </c>
      <c r="K42" s="8">
        <v>233.9</v>
      </c>
      <c r="L42" s="8">
        <v>3157.7</v>
      </c>
    </row>
    <row r="43" spans="2:12" s="1" customFormat="1" ht="19.649999999999999" customHeight="1" x14ac:dyDescent="0.2">
      <c r="B43" s="5">
        <v>10</v>
      </c>
      <c r="C43" s="6" t="s">
        <v>88</v>
      </c>
      <c r="D43" s="6" t="s">
        <v>16</v>
      </c>
      <c r="E43" s="7" t="s">
        <v>17</v>
      </c>
      <c r="F43" s="6" t="s">
        <v>13</v>
      </c>
      <c r="G43" s="8">
        <v>2</v>
      </c>
      <c r="H43" s="8">
        <v>81.400000000000006</v>
      </c>
      <c r="I43" s="8">
        <v>162.80000000000001</v>
      </c>
      <c r="J43" s="5">
        <v>8</v>
      </c>
      <c r="K43" s="8">
        <v>13.02</v>
      </c>
      <c r="L43" s="8">
        <v>175.82</v>
      </c>
    </row>
    <row r="44" spans="2:12" s="1" customFormat="1" ht="19.649999999999999" customHeight="1" x14ac:dyDescent="0.2">
      <c r="B44" s="5">
        <v>11</v>
      </c>
      <c r="C44" s="6" t="s">
        <v>23</v>
      </c>
      <c r="D44" s="6" t="s">
        <v>18</v>
      </c>
      <c r="E44" s="7" t="s">
        <v>19</v>
      </c>
      <c r="F44" s="6" t="s">
        <v>20</v>
      </c>
      <c r="G44" s="8">
        <v>131.26</v>
      </c>
      <c r="H44" s="8">
        <v>732.88</v>
      </c>
      <c r="I44" s="8">
        <v>96197.83</v>
      </c>
      <c r="J44" s="5">
        <v>8</v>
      </c>
      <c r="K44" s="8">
        <v>7695.83</v>
      </c>
      <c r="L44" s="8">
        <v>103893.66</v>
      </c>
    </row>
    <row r="45" spans="2:12" s="1" customFormat="1" ht="19.649999999999999" customHeight="1" x14ac:dyDescent="0.2">
      <c r="B45" s="5">
        <v>12</v>
      </c>
      <c r="C45" s="6" t="s">
        <v>111</v>
      </c>
      <c r="D45" s="6" t="s">
        <v>21</v>
      </c>
      <c r="E45" s="7" t="s">
        <v>22</v>
      </c>
      <c r="F45" s="6" t="s">
        <v>20</v>
      </c>
      <c r="G45" s="8">
        <v>106.25</v>
      </c>
      <c r="H45" s="8">
        <v>1435.76</v>
      </c>
      <c r="I45" s="8">
        <v>152549.5</v>
      </c>
      <c r="J45" s="5">
        <v>8</v>
      </c>
      <c r="K45" s="8">
        <v>12203.96</v>
      </c>
      <c r="L45" s="8">
        <v>164753.46</v>
      </c>
    </row>
    <row r="46" spans="2:12" s="1" customFormat="1" ht="28.65" customHeight="1" x14ac:dyDescent="0.2">
      <c r="B46" s="5">
        <v>13</v>
      </c>
      <c r="C46" s="6" t="s">
        <v>89</v>
      </c>
      <c r="D46" s="6" t="s">
        <v>24</v>
      </c>
      <c r="E46" s="7" t="s">
        <v>25</v>
      </c>
      <c r="F46" s="6" t="s">
        <v>20</v>
      </c>
      <c r="G46" s="8">
        <v>20.09</v>
      </c>
      <c r="H46" s="8">
        <v>1558.23</v>
      </c>
      <c r="I46" s="8">
        <v>31304.84</v>
      </c>
      <c r="J46" s="5">
        <v>8</v>
      </c>
      <c r="K46" s="8">
        <v>2504.39</v>
      </c>
      <c r="L46" s="8">
        <v>33809.230000000003</v>
      </c>
    </row>
    <row r="47" spans="2:12" s="1" customFormat="1" ht="19.649999999999999" customHeight="1" x14ac:dyDescent="0.2">
      <c r="B47" s="5">
        <v>14</v>
      </c>
      <c r="C47" s="6" t="s">
        <v>90</v>
      </c>
      <c r="D47" s="6" t="s">
        <v>26</v>
      </c>
      <c r="E47" s="7" t="s">
        <v>27</v>
      </c>
      <c r="F47" s="6" t="s">
        <v>20</v>
      </c>
      <c r="G47" s="8">
        <v>84.59</v>
      </c>
      <c r="H47" s="8">
        <v>662.49</v>
      </c>
      <c r="I47" s="8">
        <v>56040.03</v>
      </c>
      <c r="J47" s="5">
        <v>8</v>
      </c>
      <c r="K47" s="8">
        <v>4483.2</v>
      </c>
      <c r="L47" s="8">
        <v>60523.23</v>
      </c>
    </row>
    <row r="48" spans="2:12" s="1" customFormat="1" ht="28.65" customHeight="1" x14ac:dyDescent="0.2">
      <c r="B48" s="5">
        <v>15</v>
      </c>
      <c r="C48" s="6" t="s">
        <v>112</v>
      </c>
      <c r="D48" s="6" t="s">
        <v>84</v>
      </c>
      <c r="E48" s="7" t="s">
        <v>85</v>
      </c>
      <c r="F48" s="6" t="s">
        <v>20</v>
      </c>
      <c r="G48" s="8">
        <v>15.64</v>
      </c>
      <c r="H48" s="8">
        <v>1164.1400000000001</v>
      </c>
      <c r="I48" s="8">
        <v>18207.150000000001</v>
      </c>
      <c r="J48" s="5">
        <v>8</v>
      </c>
      <c r="K48" s="8">
        <v>1456.57</v>
      </c>
      <c r="L48" s="8">
        <v>19663.72</v>
      </c>
    </row>
    <row r="49" spans="2:12" s="1" customFormat="1" ht="19.649999999999999" customHeight="1" x14ac:dyDescent="0.2">
      <c r="B49" s="5">
        <v>16</v>
      </c>
      <c r="C49" s="6" t="s">
        <v>113</v>
      </c>
      <c r="D49" s="6" t="s">
        <v>28</v>
      </c>
      <c r="E49" s="7" t="s">
        <v>29</v>
      </c>
      <c r="F49" s="6" t="s">
        <v>20</v>
      </c>
      <c r="G49" s="8">
        <v>357.93</v>
      </c>
      <c r="H49" s="8">
        <v>55.61</v>
      </c>
      <c r="I49" s="8">
        <v>19904.490000000002</v>
      </c>
      <c r="J49" s="5">
        <v>8</v>
      </c>
      <c r="K49" s="8">
        <v>1592.36</v>
      </c>
      <c r="L49" s="8">
        <v>21496.85</v>
      </c>
    </row>
    <row r="50" spans="2:12" s="1" customFormat="1" ht="19.649999999999999" customHeight="1" x14ac:dyDescent="0.2">
      <c r="B50" s="5">
        <v>17</v>
      </c>
      <c r="C50" s="6" t="s">
        <v>114</v>
      </c>
      <c r="D50" s="6" t="s">
        <v>115</v>
      </c>
      <c r="E50" s="7" t="s">
        <v>116</v>
      </c>
      <c r="F50" s="6" t="s">
        <v>81</v>
      </c>
      <c r="G50" s="8">
        <v>1.5</v>
      </c>
      <c r="H50" s="8">
        <v>80.3</v>
      </c>
      <c r="I50" s="8">
        <v>120.45</v>
      </c>
      <c r="J50" s="5">
        <v>8</v>
      </c>
      <c r="K50" s="8">
        <v>9.64</v>
      </c>
      <c r="L50" s="8">
        <v>130.09</v>
      </c>
    </row>
    <row r="51" spans="2:12" s="1" customFormat="1" ht="19.649999999999999" customHeight="1" x14ac:dyDescent="0.2">
      <c r="B51" s="5">
        <v>18</v>
      </c>
      <c r="C51" s="6" t="s">
        <v>117</v>
      </c>
      <c r="D51" s="6" t="s">
        <v>99</v>
      </c>
      <c r="E51" s="7" t="s">
        <v>118</v>
      </c>
      <c r="F51" s="6" t="s">
        <v>15</v>
      </c>
      <c r="G51" s="8">
        <v>3</v>
      </c>
      <c r="H51" s="8">
        <v>1257.3599999999999</v>
      </c>
      <c r="I51" s="8">
        <v>3772.08</v>
      </c>
      <c r="J51" s="5">
        <v>8</v>
      </c>
      <c r="K51" s="8">
        <v>301.77</v>
      </c>
      <c r="L51" s="8">
        <v>4073.85</v>
      </c>
    </row>
    <row r="52" spans="2:12" s="1" customFormat="1" ht="28.65" customHeight="1" x14ac:dyDescent="0.2">
      <c r="B52" s="5">
        <v>19</v>
      </c>
      <c r="C52" s="6" t="s">
        <v>91</v>
      </c>
      <c r="D52" s="6" t="s">
        <v>30</v>
      </c>
      <c r="E52" s="7" t="s">
        <v>31</v>
      </c>
      <c r="F52" s="6" t="s">
        <v>15</v>
      </c>
      <c r="G52" s="8">
        <v>41</v>
      </c>
      <c r="H52" s="8">
        <v>1047.68</v>
      </c>
      <c r="I52" s="8">
        <v>42954.879999999997</v>
      </c>
      <c r="J52" s="5">
        <v>8</v>
      </c>
      <c r="K52" s="8">
        <v>3436.39</v>
      </c>
      <c r="L52" s="8">
        <v>46391.27</v>
      </c>
    </row>
    <row r="53" spans="2:12" s="1" customFormat="1" ht="28.65" customHeight="1" x14ac:dyDescent="0.2">
      <c r="B53" s="5">
        <v>20</v>
      </c>
      <c r="C53" s="6" t="s">
        <v>36</v>
      </c>
      <c r="D53" s="6" t="s">
        <v>32</v>
      </c>
      <c r="E53" s="7" t="s">
        <v>33</v>
      </c>
      <c r="F53" s="6" t="s">
        <v>15</v>
      </c>
      <c r="G53" s="8">
        <v>93</v>
      </c>
      <c r="H53" s="8">
        <v>1875.91</v>
      </c>
      <c r="I53" s="8">
        <v>174459.63</v>
      </c>
      <c r="J53" s="5">
        <v>8</v>
      </c>
      <c r="K53" s="8">
        <v>13956.77</v>
      </c>
      <c r="L53" s="8">
        <v>188416.4</v>
      </c>
    </row>
    <row r="54" spans="2:12" s="1" customFormat="1" ht="28.65" customHeight="1" x14ac:dyDescent="0.2">
      <c r="B54" s="5">
        <v>21</v>
      </c>
      <c r="C54" s="6" t="s">
        <v>119</v>
      </c>
      <c r="D54" s="6" t="s">
        <v>73</v>
      </c>
      <c r="E54" s="7" t="s">
        <v>74</v>
      </c>
      <c r="F54" s="6" t="s">
        <v>15</v>
      </c>
      <c r="G54" s="8">
        <v>4</v>
      </c>
      <c r="H54" s="8">
        <v>3011.25</v>
      </c>
      <c r="I54" s="8">
        <v>12045</v>
      </c>
      <c r="J54" s="5">
        <v>8</v>
      </c>
      <c r="K54" s="8">
        <v>963.6</v>
      </c>
      <c r="L54" s="8">
        <v>13008.6</v>
      </c>
    </row>
    <row r="55" spans="2:12" s="1" customFormat="1" ht="19.649999999999999" customHeight="1" x14ac:dyDescent="0.2">
      <c r="B55" s="5">
        <v>22</v>
      </c>
      <c r="C55" s="6" t="s">
        <v>120</v>
      </c>
      <c r="D55" s="6" t="s">
        <v>34</v>
      </c>
      <c r="E55" s="7" t="s">
        <v>35</v>
      </c>
      <c r="F55" s="6" t="s">
        <v>15</v>
      </c>
      <c r="G55" s="8">
        <v>47.71</v>
      </c>
      <c r="H55" s="8">
        <v>1735.48</v>
      </c>
      <c r="I55" s="8">
        <v>82799.75</v>
      </c>
      <c r="J55" s="5">
        <v>8</v>
      </c>
      <c r="K55" s="8">
        <v>6623.98</v>
      </c>
      <c r="L55" s="8">
        <v>89423.73</v>
      </c>
    </row>
    <row r="56" spans="2:12" s="1" customFormat="1" ht="19.649999999999999" customHeight="1" x14ac:dyDescent="0.2">
      <c r="B56" s="5">
        <v>23</v>
      </c>
      <c r="C56" s="6" t="s">
        <v>92</v>
      </c>
      <c r="D56" s="6" t="s">
        <v>37</v>
      </c>
      <c r="E56" s="7" t="s">
        <v>38</v>
      </c>
      <c r="F56" s="6" t="s">
        <v>15</v>
      </c>
      <c r="G56" s="8">
        <v>50.35</v>
      </c>
      <c r="H56" s="8">
        <v>1506.88</v>
      </c>
      <c r="I56" s="8">
        <v>75871.41</v>
      </c>
      <c r="J56" s="5">
        <v>8</v>
      </c>
      <c r="K56" s="8">
        <v>6069.71</v>
      </c>
      <c r="L56" s="8">
        <v>81941.119999999995</v>
      </c>
    </row>
    <row r="57" spans="2:12" s="1" customFormat="1" ht="28.65" customHeight="1" x14ac:dyDescent="0.2">
      <c r="B57" s="5">
        <v>24</v>
      </c>
      <c r="C57" s="6" t="s">
        <v>121</v>
      </c>
      <c r="D57" s="6" t="s">
        <v>75</v>
      </c>
      <c r="E57" s="7" t="s">
        <v>76</v>
      </c>
      <c r="F57" s="6" t="s">
        <v>15</v>
      </c>
      <c r="G57" s="8">
        <v>33.07</v>
      </c>
      <c r="H57" s="8">
        <v>1262.7</v>
      </c>
      <c r="I57" s="8">
        <v>41757.49</v>
      </c>
      <c r="J57" s="5">
        <v>8</v>
      </c>
      <c r="K57" s="8">
        <v>3340.6</v>
      </c>
      <c r="L57" s="8">
        <v>45098.09</v>
      </c>
    </row>
    <row r="58" spans="2:12" s="1" customFormat="1" ht="19.649999999999999" customHeight="1" x14ac:dyDescent="0.2">
      <c r="B58" s="5">
        <v>25</v>
      </c>
      <c r="C58" s="6" t="s">
        <v>122</v>
      </c>
      <c r="D58" s="6" t="s">
        <v>45</v>
      </c>
      <c r="E58" s="7" t="s">
        <v>46</v>
      </c>
      <c r="F58" s="6" t="s">
        <v>47</v>
      </c>
      <c r="G58" s="8">
        <v>2.62</v>
      </c>
      <c r="H58" s="8">
        <v>624.1</v>
      </c>
      <c r="I58" s="8">
        <v>1635.14</v>
      </c>
      <c r="J58" s="5">
        <v>23</v>
      </c>
      <c r="K58" s="8">
        <v>376.08</v>
      </c>
      <c r="L58" s="8">
        <v>2011.22</v>
      </c>
    </row>
    <row r="59" spans="2:12" s="1" customFormat="1" ht="28.65" customHeight="1" x14ac:dyDescent="0.2">
      <c r="B59" s="5">
        <v>26</v>
      </c>
      <c r="C59" s="6" t="s">
        <v>44</v>
      </c>
      <c r="D59" s="6" t="s">
        <v>123</v>
      </c>
      <c r="E59" s="7" t="s">
        <v>124</v>
      </c>
      <c r="F59" s="6" t="s">
        <v>47</v>
      </c>
      <c r="G59" s="8">
        <v>92.6</v>
      </c>
      <c r="H59" s="8">
        <v>1782.37</v>
      </c>
      <c r="I59" s="8">
        <v>165047.46</v>
      </c>
      <c r="J59" s="5">
        <v>23</v>
      </c>
      <c r="K59" s="8">
        <v>37960.92</v>
      </c>
      <c r="L59" s="8">
        <v>203008.38</v>
      </c>
    </row>
    <row r="60" spans="2:12" s="1" customFormat="1" ht="19.649999999999999" customHeight="1" x14ac:dyDescent="0.2">
      <c r="B60" s="5">
        <v>27</v>
      </c>
      <c r="C60" s="6" t="s">
        <v>125</v>
      </c>
      <c r="D60" s="6" t="s">
        <v>48</v>
      </c>
      <c r="E60" s="7" t="s">
        <v>49</v>
      </c>
      <c r="F60" s="6" t="s">
        <v>47</v>
      </c>
      <c r="G60" s="8">
        <v>9.3800000000000008</v>
      </c>
      <c r="H60" s="8">
        <v>458.62</v>
      </c>
      <c r="I60" s="8">
        <v>4301.8599999999997</v>
      </c>
      <c r="J60" s="5">
        <v>23</v>
      </c>
      <c r="K60" s="8">
        <v>989.43</v>
      </c>
      <c r="L60" s="8">
        <v>5291.29</v>
      </c>
    </row>
    <row r="61" spans="2:12" s="1" customFormat="1" ht="19.649999999999999" customHeight="1" x14ac:dyDescent="0.2">
      <c r="B61" s="5">
        <v>28</v>
      </c>
      <c r="C61" s="6" t="s">
        <v>126</v>
      </c>
      <c r="D61" s="6" t="s">
        <v>50</v>
      </c>
      <c r="E61" s="7" t="s">
        <v>51</v>
      </c>
      <c r="F61" s="6" t="s">
        <v>52</v>
      </c>
      <c r="G61" s="8">
        <v>240</v>
      </c>
      <c r="H61" s="8">
        <v>60.66</v>
      </c>
      <c r="I61" s="8">
        <v>14558.4</v>
      </c>
      <c r="J61" s="5">
        <v>23</v>
      </c>
      <c r="K61" s="8">
        <v>3348.43</v>
      </c>
      <c r="L61" s="8">
        <v>17906.830000000002</v>
      </c>
    </row>
    <row r="62" spans="2:12" s="1" customFormat="1" ht="19.649999999999999" customHeight="1" x14ac:dyDescent="0.2">
      <c r="B62" s="5">
        <v>29</v>
      </c>
      <c r="C62" s="6" t="s">
        <v>127</v>
      </c>
      <c r="D62" s="6" t="s">
        <v>39</v>
      </c>
      <c r="E62" s="7" t="s">
        <v>40</v>
      </c>
      <c r="F62" s="6" t="s">
        <v>41</v>
      </c>
      <c r="G62" s="8">
        <v>277</v>
      </c>
      <c r="H62" s="8">
        <v>17.88</v>
      </c>
      <c r="I62" s="8">
        <v>4952.76</v>
      </c>
      <c r="J62" s="5">
        <v>8</v>
      </c>
      <c r="K62" s="8">
        <v>396.22</v>
      </c>
      <c r="L62" s="8">
        <v>5348.98</v>
      </c>
    </row>
    <row r="63" spans="2:12" s="1" customFormat="1" ht="19.649999999999999" customHeight="1" x14ac:dyDescent="0.2">
      <c r="B63" s="5">
        <v>30</v>
      </c>
      <c r="C63" s="6" t="s">
        <v>128</v>
      </c>
      <c r="D63" s="6" t="s">
        <v>42</v>
      </c>
      <c r="E63" s="7" t="s">
        <v>43</v>
      </c>
      <c r="F63" s="6" t="s">
        <v>41</v>
      </c>
      <c r="G63" s="8">
        <v>13</v>
      </c>
      <c r="H63" s="8">
        <v>247.16</v>
      </c>
      <c r="I63" s="8">
        <v>3213.08</v>
      </c>
      <c r="J63" s="5">
        <v>8</v>
      </c>
      <c r="K63" s="8">
        <v>257.05</v>
      </c>
      <c r="L63" s="8">
        <v>3470.13</v>
      </c>
    </row>
    <row r="64" spans="2:12" s="1" customFormat="1" ht="28.65" customHeight="1" x14ac:dyDescent="0.2">
      <c r="B64" s="5">
        <v>31</v>
      </c>
      <c r="C64" s="6" t="s">
        <v>129</v>
      </c>
      <c r="D64" s="6" t="s">
        <v>93</v>
      </c>
      <c r="E64" s="7" t="s">
        <v>94</v>
      </c>
      <c r="F64" s="6" t="s">
        <v>41</v>
      </c>
      <c r="G64" s="8">
        <v>80</v>
      </c>
      <c r="H64" s="8">
        <v>18.71</v>
      </c>
      <c r="I64" s="8">
        <v>1496.8</v>
      </c>
      <c r="J64" s="5">
        <v>8</v>
      </c>
      <c r="K64" s="8">
        <v>119.74</v>
      </c>
      <c r="L64" s="8">
        <v>1616.54</v>
      </c>
    </row>
    <row r="65" spans="2:12" s="1" customFormat="1" ht="28.65" customHeight="1" x14ac:dyDescent="0.2">
      <c r="B65" s="5">
        <v>32</v>
      </c>
      <c r="C65" s="6" t="s">
        <v>130</v>
      </c>
      <c r="D65" s="6" t="s">
        <v>131</v>
      </c>
      <c r="E65" s="7" t="s">
        <v>132</v>
      </c>
      <c r="F65" s="6" t="s">
        <v>41</v>
      </c>
      <c r="G65" s="8">
        <v>55</v>
      </c>
      <c r="H65" s="8">
        <v>16.63</v>
      </c>
      <c r="I65" s="8">
        <v>914.65</v>
      </c>
      <c r="J65" s="5">
        <v>8</v>
      </c>
      <c r="K65" s="8">
        <v>73.17</v>
      </c>
      <c r="L65" s="8">
        <v>987.82</v>
      </c>
    </row>
    <row r="66" spans="2:12" s="1" customFormat="1" ht="19.649999999999999" customHeight="1" x14ac:dyDescent="0.2">
      <c r="B66" s="5">
        <v>33</v>
      </c>
      <c r="C66" s="6" t="s">
        <v>95</v>
      </c>
      <c r="D66" s="6" t="s">
        <v>53</v>
      </c>
      <c r="E66" s="7" t="s">
        <v>54</v>
      </c>
      <c r="F66" s="6" t="s">
        <v>41</v>
      </c>
      <c r="G66" s="8">
        <v>398</v>
      </c>
      <c r="H66" s="8">
        <v>14.88</v>
      </c>
      <c r="I66" s="8">
        <v>5922.24</v>
      </c>
      <c r="J66" s="5">
        <v>8</v>
      </c>
      <c r="K66" s="8">
        <v>473.78</v>
      </c>
      <c r="L66" s="8">
        <v>6396.02</v>
      </c>
    </row>
    <row r="67" spans="2:12" s="1" customFormat="1" ht="28.65" customHeight="1" x14ac:dyDescent="0.2">
      <c r="B67" s="5">
        <v>34</v>
      </c>
      <c r="C67" s="6" t="s">
        <v>133</v>
      </c>
      <c r="D67" s="6" t="s">
        <v>77</v>
      </c>
      <c r="E67" s="7" t="s">
        <v>78</v>
      </c>
      <c r="F67" s="6" t="s">
        <v>79</v>
      </c>
      <c r="G67" s="8">
        <v>200</v>
      </c>
      <c r="H67" s="8">
        <v>12.26</v>
      </c>
      <c r="I67" s="8">
        <v>2452</v>
      </c>
      <c r="J67" s="5">
        <v>8</v>
      </c>
      <c r="K67" s="8">
        <v>196.16</v>
      </c>
      <c r="L67" s="8">
        <v>2648.16</v>
      </c>
    </row>
    <row r="68" spans="2:12" s="1" customFormat="1" ht="19.649999999999999" customHeight="1" x14ac:dyDescent="0.2">
      <c r="B68" s="5">
        <v>35</v>
      </c>
      <c r="C68" s="6" t="s">
        <v>134</v>
      </c>
      <c r="D68" s="6" t="s">
        <v>56</v>
      </c>
      <c r="E68" s="7" t="s">
        <v>57</v>
      </c>
      <c r="F68" s="6" t="s">
        <v>52</v>
      </c>
      <c r="G68" s="8">
        <v>595.25</v>
      </c>
      <c r="H68" s="8">
        <v>55</v>
      </c>
      <c r="I68" s="8">
        <v>32738.75</v>
      </c>
      <c r="J68" s="5">
        <v>8</v>
      </c>
      <c r="K68" s="8">
        <v>2619.1</v>
      </c>
      <c r="L68" s="8">
        <v>35357.85</v>
      </c>
    </row>
    <row r="69" spans="2:12" s="1" customFormat="1" ht="19.649999999999999" customHeight="1" x14ac:dyDescent="0.2">
      <c r="B69" s="5">
        <v>36</v>
      </c>
      <c r="C69" s="6" t="s">
        <v>135</v>
      </c>
      <c r="D69" s="6" t="s">
        <v>58</v>
      </c>
      <c r="E69" s="7" t="s">
        <v>59</v>
      </c>
      <c r="F69" s="6" t="s">
        <v>52</v>
      </c>
      <c r="G69" s="8">
        <v>182</v>
      </c>
      <c r="H69" s="8">
        <v>90</v>
      </c>
      <c r="I69" s="8">
        <v>16380</v>
      </c>
      <c r="J69" s="5">
        <v>8</v>
      </c>
      <c r="K69" s="8">
        <v>1310.4000000000001</v>
      </c>
      <c r="L69" s="8">
        <v>17690.400000000001</v>
      </c>
    </row>
    <row r="70" spans="2:12" s="1" customFormat="1" ht="19.649999999999999" customHeight="1" x14ac:dyDescent="0.2">
      <c r="B70" s="5">
        <v>37</v>
      </c>
      <c r="C70" s="6" t="s">
        <v>136</v>
      </c>
      <c r="D70" s="6" t="s">
        <v>60</v>
      </c>
      <c r="E70" s="7" t="s">
        <v>61</v>
      </c>
      <c r="F70" s="6" t="s">
        <v>52</v>
      </c>
      <c r="G70" s="8">
        <v>246</v>
      </c>
      <c r="H70" s="8">
        <v>65</v>
      </c>
      <c r="I70" s="8">
        <v>15990</v>
      </c>
      <c r="J70" s="5">
        <v>8</v>
      </c>
      <c r="K70" s="8">
        <v>1279.2</v>
      </c>
      <c r="L70" s="8">
        <v>17269.2</v>
      </c>
    </row>
    <row r="71" spans="2:12" s="1" customFormat="1" ht="19.649999999999999" customHeight="1" x14ac:dyDescent="0.2">
      <c r="B71" s="5">
        <v>38</v>
      </c>
      <c r="C71" s="6" t="s">
        <v>137</v>
      </c>
      <c r="D71" s="6" t="s">
        <v>62</v>
      </c>
      <c r="E71" s="7" t="s">
        <v>63</v>
      </c>
      <c r="F71" s="6" t="s">
        <v>52</v>
      </c>
      <c r="G71" s="8">
        <v>55</v>
      </c>
      <c r="H71" s="8">
        <v>310</v>
      </c>
      <c r="I71" s="8">
        <v>17050</v>
      </c>
      <c r="J71" s="5">
        <v>8</v>
      </c>
      <c r="K71" s="8">
        <v>1364</v>
      </c>
      <c r="L71" s="8">
        <v>18414</v>
      </c>
    </row>
    <row r="72" spans="2:12" s="1" customFormat="1" ht="19.649999999999999" customHeight="1" x14ac:dyDescent="0.2">
      <c r="B72" s="5">
        <v>39</v>
      </c>
      <c r="C72" s="6" t="s">
        <v>138</v>
      </c>
      <c r="D72" s="6" t="s">
        <v>139</v>
      </c>
      <c r="E72" s="7" t="s">
        <v>140</v>
      </c>
      <c r="F72" s="6" t="s">
        <v>52</v>
      </c>
      <c r="G72" s="8">
        <v>10</v>
      </c>
      <c r="H72" s="8">
        <v>190</v>
      </c>
      <c r="I72" s="8">
        <v>1900</v>
      </c>
      <c r="J72" s="5">
        <v>8</v>
      </c>
      <c r="K72" s="8">
        <v>152</v>
      </c>
      <c r="L72" s="8">
        <v>2052</v>
      </c>
    </row>
    <row r="73" spans="2:12" s="1" customFormat="1" ht="19.649999999999999" customHeight="1" x14ac:dyDescent="0.2">
      <c r="B73" s="5">
        <v>40</v>
      </c>
      <c r="C73" s="6" t="s">
        <v>141</v>
      </c>
      <c r="D73" s="6" t="s">
        <v>64</v>
      </c>
      <c r="E73" s="7" t="s">
        <v>142</v>
      </c>
      <c r="F73" s="6" t="s">
        <v>52</v>
      </c>
      <c r="G73" s="8">
        <v>231.5</v>
      </c>
      <c r="H73" s="8">
        <v>120</v>
      </c>
      <c r="I73" s="8">
        <v>27780</v>
      </c>
      <c r="J73" s="5">
        <v>8</v>
      </c>
      <c r="K73" s="8">
        <v>2222.4</v>
      </c>
      <c r="L73" s="8">
        <v>30002.400000000001</v>
      </c>
    </row>
    <row r="74" spans="2:12" s="1" customFormat="1" ht="19.649999999999999" customHeight="1" x14ac:dyDescent="0.2">
      <c r="B74" s="5">
        <v>41</v>
      </c>
      <c r="C74" s="6" t="s">
        <v>143</v>
      </c>
      <c r="D74" s="6" t="s">
        <v>80</v>
      </c>
      <c r="E74" s="7" t="s">
        <v>142</v>
      </c>
      <c r="F74" s="6" t="s">
        <v>52</v>
      </c>
      <c r="G74" s="8">
        <v>216</v>
      </c>
      <c r="H74" s="8">
        <v>120</v>
      </c>
      <c r="I74" s="8">
        <v>25920</v>
      </c>
      <c r="J74" s="5">
        <v>23</v>
      </c>
      <c r="K74" s="8">
        <v>5961.6</v>
      </c>
      <c r="L74" s="8">
        <v>31881.599999999999</v>
      </c>
    </row>
    <row r="75" spans="2:12" s="1" customFormat="1" ht="19.649999999999999" customHeight="1" x14ac:dyDescent="0.2">
      <c r="B75" s="5">
        <v>42</v>
      </c>
      <c r="C75" s="6" t="s">
        <v>144</v>
      </c>
      <c r="D75" s="6" t="s">
        <v>145</v>
      </c>
      <c r="E75" s="7" t="s">
        <v>146</v>
      </c>
      <c r="F75" s="6" t="s">
        <v>81</v>
      </c>
      <c r="G75" s="8">
        <v>2.0299999999999998</v>
      </c>
      <c r="H75" s="8">
        <v>3007.12</v>
      </c>
      <c r="I75" s="8">
        <v>6104.45</v>
      </c>
      <c r="J75" s="5">
        <v>8</v>
      </c>
      <c r="K75" s="8">
        <v>488.36</v>
      </c>
      <c r="L75" s="8">
        <v>6592.81</v>
      </c>
    </row>
    <row r="76" spans="2:12" s="1" customFormat="1" ht="19.649999999999999" customHeight="1" x14ac:dyDescent="0.2">
      <c r="B76" s="5">
        <v>43</v>
      </c>
      <c r="C76" s="6" t="s">
        <v>147</v>
      </c>
      <c r="D76" s="6" t="s">
        <v>55</v>
      </c>
      <c r="E76" s="7" t="s">
        <v>148</v>
      </c>
      <c r="F76" s="6" t="s">
        <v>15</v>
      </c>
      <c r="G76" s="8">
        <v>4.38</v>
      </c>
      <c r="H76" s="8">
        <v>1184.51</v>
      </c>
      <c r="I76" s="8">
        <v>5188.1499999999996</v>
      </c>
      <c r="J76" s="5">
        <v>8</v>
      </c>
      <c r="K76" s="8">
        <v>415.05</v>
      </c>
      <c r="L76" s="8">
        <v>5603.2</v>
      </c>
    </row>
    <row r="77" spans="2:12" s="1" customFormat="1" ht="19.649999999999999" customHeight="1" x14ac:dyDescent="0.2">
      <c r="B77" s="5">
        <v>44</v>
      </c>
      <c r="C77" s="6" t="s">
        <v>149</v>
      </c>
      <c r="D77" s="6" t="s">
        <v>150</v>
      </c>
      <c r="E77" s="7" t="s">
        <v>151</v>
      </c>
      <c r="F77" s="6" t="s">
        <v>81</v>
      </c>
      <c r="G77" s="8">
        <v>1.31</v>
      </c>
      <c r="H77" s="8">
        <v>96.18</v>
      </c>
      <c r="I77" s="8">
        <v>126</v>
      </c>
      <c r="J77" s="5">
        <v>8</v>
      </c>
      <c r="K77" s="8">
        <v>10.08</v>
      </c>
      <c r="L77" s="8">
        <v>136.08000000000001</v>
      </c>
    </row>
    <row r="78" spans="2:12" s="1" customFormat="1" ht="19.649999999999999" customHeight="1" x14ac:dyDescent="0.2">
      <c r="B78" s="5">
        <v>45</v>
      </c>
      <c r="C78" s="6" t="s">
        <v>152</v>
      </c>
      <c r="D78" s="6" t="s">
        <v>153</v>
      </c>
      <c r="E78" s="7" t="s">
        <v>57</v>
      </c>
      <c r="F78" s="6" t="s">
        <v>52</v>
      </c>
      <c r="G78" s="8">
        <v>382</v>
      </c>
      <c r="H78" s="8">
        <v>55</v>
      </c>
      <c r="I78" s="8">
        <v>21010</v>
      </c>
      <c r="J78" s="5">
        <v>8</v>
      </c>
      <c r="K78" s="8">
        <v>1680.8</v>
      </c>
      <c r="L78" s="8">
        <v>22690.799999999999</v>
      </c>
    </row>
    <row r="79" spans="2:12" s="1" customFormat="1" ht="19.649999999999999" customHeight="1" x14ac:dyDescent="0.2">
      <c r="B79" s="5">
        <v>46</v>
      </c>
      <c r="C79" s="6" t="s">
        <v>154</v>
      </c>
      <c r="D79" s="6" t="s">
        <v>155</v>
      </c>
      <c r="E79" s="7" t="s">
        <v>156</v>
      </c>
      <c r="F79" s="6" t="s">
        <v>52</v>
      </c>
      <c r="G79" s="8">
        <v>44</v>
      </c>
      <c r="H79" s="8">
        <v>75</v>
      </c>
      <c r="I79" s="8">
        <v>3300</v>
      </c>
      <c r="J79" s="5">
        <v>8</v>
      </c>
      <c r="K79" s="8">
        <v>264</v>
      </c>
      <c r="L79" s="8">
        <v>3564</v>
      </c>
    </row>
    <row r="80" spans="2:12" s="1" customFormat="1" ht="19.649999999999999" customHeight="1" x14ac:dyDescent="0.2">
      <c r="B80" s="5">
        <v>47</v>
      </c>
      <c r="C80" s="6" t="s">
        <v>157</v>
      </c>
      <c r="D80" s="6" t="s">
        <v>158</v>
      </c>
      <c r="E80" s="7" t="s">
        <v>142</v>
      </c>
      <c r="F80" s="6" t="s">
        <v>52</v>
      </c>
      <c r="G80" s="8">
        <v>52</v>
      </c>
      <c r="H80" s="8">
        <v>120</v>
      </c>
      <c r="I80" s="8">
        <v>6240</v>
      </c>
      <c r="J80" s="5">
        <v>8</v>
      </c>
      <c r="K80" s="8">
        <v>499.2</v>
      </c>
      <c r="L80" s="8">
        <v>6739.2</v>
      </c>
    </row>
    <row r="81" spans="2:12" s="1" customFormat="1" ht="55.95" customHeight="1" x14ac:dyDescent="0.2"/>
    <row r="82" spans="2:12" s="1" customFormat="1" ht="21.45" customHeight="1" x14ac:dyDescent="0.2">
      <c r="B82" s="12" t="s">
        <v>65</v>
      </c>
      <c r="C82" s="12"/>
      <c r="D82" s="12"/>
      <c r="E82" s="12"/>
      <c r="F82" s="13">
        <f>SUM(I20,I25,I30:I31,I36,I39:I80)</f>
        <v>2190850.0299999998</v>
      </c>
      <c r="G82" s="13"/>
      <c r="H82" s="13"/>
      <c r="I82" s="13"/>
      <c r="J82" s="13"/>
      <c r="K82" s="13"/>
      <c r="L82" s="13"/>
    </row>
    <row r="83" spans="2:12" s="1" customFormat="1" ht="21.45" customHeight="1" x14ac:dyDescent="0.2">
      <c r="B83" s="12" t="s">
        <v>66</v>
      </c>
      <c r="C83" s="12"/>
      <c r="D83" s="12"/>
      <c r="E83" s="12"/>
      <c r="F83" s="13">
        <f>SUM(L20,L25,L30:L31,L36,L39:L80)</f>
        <v>2397837.4600000004</v>
      </c>
      <c r="G83" s="13"/>
      <c r="H83" s="13"/>
      <c r="I83" s="13"/>
      <c r="J83" s="13"/>
      <c r="K83" s="13"/>
      <c r="L83" s="13"/>
    </row>
    <row r="84" spans="2:12" s="1" customFormat="1" ht="131.69999999999999" customHeight="1" x14ac:dyDescent="0.2"/>
    <row r="85" spans="2:12" s="1" customFormat="1" ht="17.7" customHeight="1" x14ac:dyDescent="0.2">
      <c r="J85" s="14" t="s">
        <v>72</v>
      </c>
      <c r="K85" s="14"/>
      <c r="L85" s="14"/>
    </row>
  </sheetData>
  <mergeCells count="17">
    <mergeCell ref="J85:L85"/>
    <mergeCell ref="E4:I4"/>
    <mergeCell ref="B22:L22"/>
    <mergeCell ref="B27:L27"/>
    <mergeCell ref="B33:L33"/>
    <mergeCell ref="B83:E83"/>
    <mergeCell ref="F83:L83"/>
    <mergeCell ref="B82:E82"/>
    <mergeCell ref="F82:L82"/>
    <mergeCell ref="B14:L14"/>
    <mergeCell ref="B17:L17"/>
    <mergeCell ref="B1:E1"/>
    <mergeCell ref="H1:M2"/>
    <mergeCell ref="C6:E6"/>
    <mergeCell ref="C8:E8"/>
    <mergeCell ref="C10:E10"/>
    <mergeCell ref="C12:E12"/>
  </mergeCells>
  <pageMargins left="0.59055118110236227" right="0.59055118110236227" top="0" bottom="0" header="0.31496062992125984" footer="0.31496062992125984"/>
  <pageSetup paperSize="9" scale="97" fitToHeight="5" orientation="landscape" r:id="rId1"/>
  <headerFooter alignWithMargins="0"/>
  <rowBreaks count="4" manualBreakCount="4">
    <brk id="16" max="13" man="1"/>
    <brk id="37" max="13" man="1"/>
    <brk id="56" max="13" man="1"/>
    <brk id="8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</vt:lpstr>
      <vt:lpstr>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2026-10-09T11:57:28Z</cp:lastPrinted>
  <dcterms:created xsi:type="dcterms:W3CDTF">2023-09-26T08:49:32Z</dcterms:created>
  <dcterms:modified xsi:type="dcterms:W3CDTF">2026-10-23T05:59:19Z</dcterms:modified>
</cp:coreProperties>
</file>