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ZETARGI\2026\Usługi Leśne 2027\"/>
    </mc:Choice>
  </mc:AlternateContent>
  <xr:revisionPtr revIDLastSave="0" documentId="13_ncr:1_{9B4941F3-EAAB-48F8-A0BF-68937E831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_P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2" l="1"/>
  <c r="I32" i="2"/>
  <c r="I33" i="2"/>
  <c r="I34" i="2"/>
  <c r="I35" i="2"/>
  <c r="I36" i="2"/>
  <c r="I37" i="2"/>
  <c r="I30" i="2"/>
  <c r="K30" i="2" s="1"/>
  <c r="L30" i="2" s="1"/>
  <c r="F39" i="2" l="1"/>
  <c r="K31" i="2"/>
  <c r="L31" i="2" s="1"/>
  <c r="K32" i="2"/>
  <c r="L32" i="2" s="1"/>
  <c r="K33" i="2"/>
  <c r="L33" i="2" s="1"/>
  <c r="K34" i="2"/>
  <c r="L34" i="2" s="1"/>
  <c r="K35" i="2"/>
  <c r="L35" i="2" s="1"/>
  <c r="K36" i="2"/>
  <c r="L36" i="2" s="1"/>
  <c r="K37" i="2"/>
  <c r="L37" i="2" s="1"/>
  <c r="F40" i="2" l="1"/>
</calcChain>
</file>

<file path=xl/sharedStrings.xml><?xml version="1.0" encoding="utf-8"?>
<sst xmlns="http://schemas.openxmlformats.org/spreadsheetml/2006/main" count="73" uniqueCount="68">
  <si>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</si>
  <si>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</si>
  <si>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</si>
  <si>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</si>
  <si>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</si>
  <si>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</si>
  <si>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</si>
  <si>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</si>
  <si>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</si>
  <si>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</si>
  <si>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</si>
  <si>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38</t>
  </si>
  <si>
    <t>ROZDR-PP</t>
  </si>
  <si>
    <t>Rozdrabnianie pozostałości drzewnych na całej powierzchni bez mieszania z glebą</t>
  </si>
  <si>
    <t>HA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</si>
  <si>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</si>
  <si>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</si>
  <si>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</si>
  <si>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</si>
  <si>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</si>
  <si>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</si>
  <si>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77</t>
  </si>
  <si>
    <t>WYK-POGCZ</t>
  </si>
  <si>
    <t>Wyorywanie bruzd pługiem leśnym z pogłębiaczem na powierzchni pow. 0,5 ha</t>
  </si>
  <si>
    <t>KMTR</t>
  </si>
  <si>
    <t>84</t>
  </si>
  <si>
    <t>WYK WAŁK</t>
  </si>
  <si>
    <t>Przygotowanie gleby pługofrezarką</t>
  </si>
  <si>
    <t>210</t>
  </si>
  <si>
    <t>GODZ MH8</t>
  </si>
  <si>
    <t>Prace wykonywane innym sprzętem mechanicznym</t>
  </si>
  <si>
    <t>H</t>
  </si>
  <si>
    <t>908</t>
  </si>
  <si>
    <t>ODN-PASC</t>
  </si>
  <si>
    <t>Odchwaszczanie, odnawianie pasów przeciwpożarowych</t>
  </si>
  <si>
    <t>909</t>
  </si>
  <si>
    <t>GOPP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</si>
  <si>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</si>
  <si>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</si>
  <si>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</si>
  <si>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</si>
  <si>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</si>
  <si>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</si>
  <si>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</si>
  <si>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Kędzierzyn</t>
  </si>
  <si>
    <t xml:space="preserve">47-246 Kotlarnia; Brzozowa;48  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</si>
  <si>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</si>
  <si>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</si>
  <si>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</si>
  <si>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</si>
  <si>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</si>
  <si>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</si>
  <si>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</si>
  <si>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</si>
  <si>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</si>
  <si>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</si>
  <si>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</si>
  <si>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</si>
  <si>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</si>
  <si>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</si>
  <si>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</si>
  <si>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</si>
  <si>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</si>
  <si>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</si>
  <si>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r>
      <t xml:space="preserve">Odpowiadając na ogłoszenie o przetargu nieograniczonym na „Wykonywanie usług z zakresu gospodarki leśnej na terenie Nadleśnictwa Kędzierzyn w roku 2027''  składamy niniejszym ofertę na </t>
    </r>
    <r>
      <rPr>
        <b/>
        <sz val="12"/>
        <color rgb="FF333333"/>
        <rFont val="Arial"/>
        <family val="2"/>
        <charset val="238"/>
      </rPr>
      <t>PAKIET 3</t>
    </r>
    <r>
      <rPr>
        <sz val="11"/>
        <color rgb="FF333333"/>
        <rFont val="Arial"/>
        <family val="2"/>
        <charset val="238"/>
      </rPr>
      <t xml:space="preserve"> tego zamówienia:</t>
    </r>
  </si>
  <si>
    <t>UWAGA: punkt 3 dotyczy tylko wewnątrzwspólnotowej dostawy usług lub importu usług!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</si>
  <si>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</si>
  <si>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Uzasadnienie zastrzeżenia ww. informacji jako tajemnicy przedsiębiorstwa zostało załączone do naszej oferty. 
9. Wszelką korespondencję w sprawie niniejszego postępowania należy kierować na:
e-mail: 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</si>
</sst>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i/>
      <sz val="11"/>
      <color rgb="FFFF0000"/>
      <name val="Aptos Narrow"/>
      <family val="2"/>
      <charset val="238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 applyProtection="1">
      <alignment horizontal="left"/>
      <protection locked="0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9" fontId="3" fillId="2" borderId="0" xfId="0" applyNumberFormat="1" applyFont="1" applyFill="1" applyAlignment="1" applyProtection="1">
      <alignment horizontal="center" vertical="top"/>
      <protection locked="0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3" fontId="1" fillId="2" borderId="5" xfId="1" applyFont="1" applyFill="1" applyBorder="1" applyAlignment="1" applyProtection="1">
      <alignment horizontal="center" vertical="center"/>
    </xf>
    <xf numFmtId="43" fontId="1" fillId="2" borderId="6" xfId="1" applyFont="1" applyFill="1" applyBorder="1" applyAlignment="1" applyProtection="1">
      <alignment horizontal="center" vertical="center"/>
    </xf>
    <xf numFmtId="43" fontId="1" fillId="2" borderId="7" xfId="1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left"/>
      <protection locked="0"/>
    </xf>
    <xf numFmtId="49" fontId="7" fillId="2" borderId="0" xfId="0" applyNumberFormat="1" applyFont="1" applyFill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9"/>
  <sheetViews>
    <sheetView tabSelected="1" topLeftCell="A73" zoomScale="85" zoomScaleNormal="85" zoomScaleSheetLayoutView="100" workbookViewId="0">
      <selection activeCell="X78" sqref="X7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6.140625" customWidth="1"/>
    <col min="9" max="9" width="16" customWidth="1"/>
    <col min="10" max="10" width="6.85546875" customWidth="1"/>
    <col min="11" max="11" width="14.140625" customWidth="1"/>
    <col min="12" max="12" width="16.28515625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30" t="s">
        <v>51</v>
      </c>
      <c r="K2" s="30"/>
      <c r="L2" s="30"/>
      <c r="M2" s="30"/>
      <c r="N2" s="30"/>
      <c r="O2" s="30"/>
      <c r="P2" s="30"/>
    </row>
    <row r="3" spans="2:16" s="1" customFormat="1" ht="28.7" customHeight="1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2:16" s="1" customFormat="1" ht="2.65" customHeight="1" x14ac:dyDescent="0.2">
      <c r="B4" s="18"/>
      <c r="C4" s="18"/>
      <c r="D4" s="18"/>
      <c r="E4" s="18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2:16" s="1" customFormat="1" ht="28.7" customHeight="1" x14ac:dyDescent="0.2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2:16" s="1" customFormat="1" ht="2.65" customHeight="1" x14ac:dyDescent="0.2">
      <c r="B6" s="18"/>
      <c r="C6" s="18"/>
      <c r="D6" s="18"/>
      <c r="E6" s="18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2:16" s="1" customFormat="1" ht="28.7" customHeight="1" x14ac:dyDescent="0.2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2:16" s="1" customFormat="1" ht="5.25" customHeight="1" x14ac:dyDescent="0.2">
      <c r="B8" s="18"/>
      <c r="C8" s="18"/>
      <c r="D8" s="18"/>
      <c r="E8" s="18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2:16" s="1" customFormat="1" ht="4.3499999999999996" customHeight="1" x14ac:dyDescent="0.2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2:16" s="1" customFormat="1" ht="6.95" customHeight="1" x14ac:dyDescent="0.2">
      <c r="B10" s="14" t="s">
        <v>40</v>
      </c>
      <c r="C10" s="14"/>
      <c r="D10" s="14"/>
      <c r="E10" s="14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2:16" s="1" customFormat="1" ht="12.2" customHeight="1" x14ac:dyDescent="0.2">
      <c r="B11" s="14"/>
      <c r="C11" s="14"/>
      <c r="D11" s="14"/>
      <c r="E11" s="14"/>
      <c r="F11" s="12"/>
      <c r="G11" s="12"/>
      <c r="H11" s="19" t="s">
        <v>41</v>
      </c>
      <c r="I11" s="19"/>
      <c r="J11" s="19"/>
      <c r="K11" s="19"/>
      <c r="L11" s="19"/>
      <c r="M11" s="19"/>
      <c r="N11" s="19"/>
      <c r="O11" s="19"/>
    </row>
    <row r="12" spans="2:16" s="1" customFormat="1" ht="7.9" customHeight="1" x14ac:dyDescent="0.2">
      <c r="B12" s="12"/>
      <c r="C12" s="12"/>
      <c r="D12" s="12"/>
      <c r="E12" s="12"/>
      <c r="F12" s="12"/>
      <c r="G12" s="12"/>
      <c r="H12" s="19"/>
      <c r="I12" s="19"/>
      <c r="J12" s="19"/>
      <c r="K12" s="19"/>
      <c r="L12" s="19"/>
      <c r="M12" s="19"/>
      <c r="N12" s="19"/>
      <c r="O12" s="19"/>
    </row>
    <row r="13" spans="2:16" s="1" customFormat="1" ht="20.25" customHeight="1" x14ac:dyDescent="0.2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2:16" s="1" customFormat="1" ht="24" customHeight="1" x14ac:dyDescent="0.2">
      <c r="F14" s="26" t="s">
        <v>52</v>
      </c>
      <c r="G14" s="26"/>
      <c r="H14" s="26"/>
      <c r="I14" s="26"/>
    </row>
    <row r="15" spans="2:16" s="1" customFormat="1" ht="43.15" customHeight="1" x14ac:dyDescent="0.2"/>
    <row r="16" spans="2:16" s="1" customFormat="1" ht="20.85" customHeight="1" x14ac:dyDescent="0.2">
      <c r="C16" s="28" t="s">
        <v>42</v>
      </c>
      <c r="D16" s="28"/>
      <c r="E16" s="28"/>
    </row>
    <row r="17" spans="2:13" s="1" customFormat="1" ht="2.65" customHeight="1" x14ac:dyDescent="0.2"/>
    <row r="18" spans="2:13" s="1" customFormat="1" ht="20.85" customHeight="1" x14ac:dyDescent="0.2">
      <c r="C18" s="28" t="s">
        <v>43</v>
      </c>
      <c r="D18" s="28"/>
      <c r="E18" s="28"/>
    </row>
    <row r="19" spans="2:13" s="1" customFormat="1" ht="2.65" customHeight="1" x14ac:dyDescent="0.2"/>
    <row r="20" spans="2:13" s="1" customFormat="1" ht="20.85" customHeight="1" x14ac:dyDescent="0.2">
      <c r="C20" s="28" t="s">
        <v>44</v>
      </c>
      <c r="D20" s="28"/>
      <c r="E20" s="28"/>
    </row>
    <row r="21" spans="2:13" s="1" customFormat="1" ht="2.65" customHeight="1" x14ac:dyDescent="0.2"/>
    <row r="22" spans="2:13" s="1" customFormat="1" ht="20.85" customHeight="1" x14ac:dyDescent="0.2">
      <c r="C22" s="28" t="s">
        <v>45</v>
      </c>
      <c r="D22" s="28"/>
      <c r="E22" s="28"/>
    </row>
    <row r="23" spans="2:13" s="1" customFormat="1" ht="34.700000000000003" customHeight="1" x14ac:dyDescent="0.2"/>
    <row r="24" spans="2:13" s="1" customFormat="1" ht="50.1" customHeight="1" x14ac:dyDescent="0.2">
      <c r="B24" s="15" t="s">
        <v>64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s="1" customFormat="1" ht="2.65" customHeight="1" x14ac:dyDescent="0.2"/>
    <row r="26" spans="2:13" s="1" customFormat="1" ht="54.75" customHeight="1" x14ac:dyDescent="0.2">
      <c r="B26" s="16" t="s">
        <v>53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3" t="s">
        <v>0</v>
      </c>
      <c r="C29" s="4" t="s">
        <v>1</v>
      </c>
      <c r="D29" s="5" t="s">
        <v>2</v>
      </c>
      <c r="E29" s="5" t="s">
        <v>3</v>
      </c>
      <c r="F29" s="5" t="s">
        <v>4</v>
      </c>
      <c r="G29" s="5" t="s">
        <v>5</v>
      </c>
      <c r="H29" s="5" t="s">
        <v>6</v>
      </c>
      <c r="I29" s="4" t="s">
        <v>7</v>
      </c>
      <c r="J29" s="5" t="s">
        <v>8</v>
      </c>
      <c r="K29" s="5" t="s">
        <v>9</v>
      </c>
      <c r="L29" s="32" t="s">
        <v>10</v>
      </c>
      <c r="M29" s="32"/>
    </row>
    <row r="30" spans="2:13" s="1" customFormat="1" ht="28.7" customHeight="1" x14ac:dyDescent="0.2">
      <c r="B30" s="6">
        <v>1</v>
      </c>
      <c r="C30" s="7" t="s">
        <v>11</v>
      </c>
      <c r="D30" s="7" t="s">
        <v>12</v>
      </c>
      <c r="E30" s="8" t="s">
        <v>13</v>
      </c>
      <c r="F30" s="7" t="s">
        <v>14</v>
      </c>
      <c r="G30" s="9">
        <v>76.959999999999994</v>
      </c>
      <c r="H30" s="13"/>
      <c r="I30" s="10">
        <f>ROUND(G30*H30,2)</f>
        <v>0</v>
      </c>
      <c r="J30" s="6">
        <v>8</v>
      </c>
      <c r="K30" s="11">
        <f>ROUND(I30*J30/100,2)</f>
        <v>0</v>
      </c>
      <c r="L30" s="33">
        <f>I30+K30</f>
        <v>0</v>
      </c>
      <c r="M30" s="33"/>
    </row>
    <row r="31" spans="2:13" s="1" customFormat="1" ht="38.85" customHeight="1" x14ac:dyDescent="0.2">
      <c r="B31" s="6">
        <v>2</v>
      </c>
      <c r="C31" s="7" t="s">
        <v>15</v>
      </c>
      <c r="D31" s="7" t="s">
        <v>16</v>
      </c>
      <c r="E31" s="8" t="s">
        <v>17</v>
      </c>
      <c r="F31" s="7" t="s">
        <v>14</v>
      </c>
      <c r="G31" s="9">
        <v>40.619999999999997</v>
      </c>
      <c r="H31" s="13"/>
      <c r="I31" s="10">
        <f t="shared" ref="I31:I37" si="0">ROUND(G31*H31,2)</f>
        <v>0</v>
      </c>
      <c r="J31" s="6">
        <v>8</v>
      </c>
      <c r="K31" s="11">
        <f t="shared" ref="K31:K37" si="1">ROUND(I31*J31/100,2)</f>
        <v>0</v>
      </c>
      <c r="L31" s="33">
        <f t="shared" ref="L31:L37" si="2">I31+K31</f>
        <v>0</v>
      </c>
      <c r="M31" s="33"/>
    </row>
    <row r="32" spans="2:13" s="1" customFormat="1" ht="28.7" customHeight="1" x14ac:dyDescent="0.2">
      <c r="B32" s="6">
        <v>3</v>
      </c>
      <c r="C32" s="7" t="s">
        <v>18</v>
      </c>
      <c r="D32" s="7" t="s">
        <v>19</v>
      </c>
      <c r="E32" s="8" t="s">
        <v>20</v>
      </c>
      <c r="F32" s="7" t="s">
        <v>14</v>
      </c>
      <c r="G32" s="9">
        <v>52.58</v>
      </c>
      <c r="H32" s="13"/>
      <c r="I32" s="10">
        <f t="shared" si="0"/>
        <v>0</v>
      </c>
      <c r="J32" s="6">
        <v>8</v>
      </c>
      <c r="K32" s="11">
        <f t="shared" si="1"/>
        <v>0</v>
      </c>
      <c r="L32" s="33">
        <f t="shared" si="2"/>
        <v>0</v>
      </c>
      <c r="M32" s="33"/>
    </row>
    <row r="33" spans="1:14" s="1" customFormat="1" ht="28.7" customHeight="1" x14ac:dyDescent="0.2">
      <c r="B33" s="6">
        <v>4</v>
      </c>
      <c r="C33" s="7" t="s">
        <v>21</v>
      </c>
      <c r="D33" s="7" t="s">
        <v>22</v>
      </c>
      <c r="E33" s="8" t="s">
        <v>23</v>
      </c>
      <c r="F33" s="7" t="s">
        <v>24</v>
      </c>
      <c r="G33" s="9">
        <v>611.46</v>
      </c>
      <c r="H33" s="13"/>
      <c r="I33" s="10">
        <f t="shared" si="0"/>
        <v>0</v>
      </c>
      <c r="J33" s="6">
        <v>8</v>
      </c>
      <c r="K33" s="11">
        <f t="shared" si="1"/>
        <v>0</v>
      </c>
      <c r="L33" s="33">
        <f t="shared" si="2"/>
        <v>0</v>
      </c>
      <c r="M33" s="33"/>
    </row>
    <row r="34" spans="1:14" s="1" customFormat="1" ht="19.7" customHeight="1" x14ac:dyDescent="0.2">
      <c r="B34" s="6">
        <v>5</v>
      </c>
      <c r="C34" s="7" t="s">
        <v>25</v>
      </c>
      <c r="D34" s="7" t="s">
        <v>26</v>
      </c>
      <c r="E34" s="8" t="s">
        <v>27</v>
      </c>
      <c r="F34" s="7" t="s">
        <v>24</v>
      </c>
      <c r="G34" s="9">
        <v>83.03</v>
      </c>
      <c r="H34" s="13"/>
      <c r="I34" s="10">
        <f t="shared" si="0"/>
        <v>0</v>
      </c>
      <c r="J34" s="6">
        <v>8</v>
      </c>
      <c r="K34" s="11">
        <f t="shared" si="1"/>
        <v>0</v>
      </c>
      <c r="L34" s="33">
        <f t="shared" si="2"/>
        <v>0</v>
      </c>
      <c r="M34" s="33"/>
    </row>
    <row r="35" spans="1:14" s="1" customFormat="1" ht="19.7" customHeight="1" x14ac:dyDescent="0.2">
      <c r="B35" s="6">
        <v>6</v>
      </c>
      <c r="C35" s="7" t="s">
        <v>28</v>
      </c>
      <c r="D35" s="7" t="s">
        <v>29</v>
      </c>
      <c r="E35" s="8" t="s">
        <v>30</v>
      </c>
      <c r="F35" s="7" t="s">
        <v>31</v>
      </c>
      <c r="G35" s="9">
        <v>42</v>
      </c>
      <c r="H35" s="13"/>
      <c r="I35" s="10">
        <f t="shared" si="0"/>
        <v>0</v>
      </c>
      <c r="J35" s="6">
        <v>8</v>
      </c>
      <c r="K35" s="11">
        <f t="shared" si="1"/>
        <v>0</v>
      </c>
      <c r="L35" s="33">
        <f t="shared" si="2"/>
        <v>0</v>
      </c>
      <c r="M35" s="33"/>
    </row>
    <row r="36" spans="1:14" s="1" customFormat="1" ht="19.7" customHeight="1" x14ac:dyDescent="0.2">
      <c r="B36" s="6">
        <v>7</v>
      </c>
      <c r="C36" s="7" t="s">
        <v>32</v>
      </c>
      <c r="D36" s="7" t="s">
        <v>33</v>
      </c>
      <c r="E36" s="8" t="s">
        <v>34</v>
      </c>
      <c r="F36" s="7" t="s">
        <v>24</v>
      </c>
      <c r="G36" s="9">
        <v>99.02</v>
      </c>
      <c r="H36" s="13"/>
      <c r="I36" s="10">
        <f t="shared" si="0"/>
        <v>0</v>
      </c>
      <c r="J36" s="6">
        <v>8</v>
      </c>
      <c r="K36" s="11">
        <f t="shared" si="1"/>
        <v>0</v>
      </c>
      <c r="L36" s="33">
        <f t="shared" si="2"/>
        <v>0</v>
      </c>
      <c r="M36" s="33"/>
    </row>
    <row r="37" spans="1:14" s="1" customFormat="1" ht="19.7" customHeight="1" x14ac:dyDescent="0.2">
      <c r="B37" s="6">
        <v>8</v>
      </c>
      <c r="C37" s="7" t="s">
        <v>35</v>
      </c>
      <c r="D37" s="7" t="s">
        <v>36</v>
      </c>
      <c r="E37" s="8" t="s">
        <v>37</v>
      </c>
      <c r="F37" s="7" t="s">
        <v>31</v>
      </c>
      <c r="G37" s="9">
        <v>5000</v>
      </c>
      <c r="H37" s="13"/>
      <c r="I37" s="10">
        <f t="shared" si="0"/>
        <v>0</v>
      </c>
      <c r="J37" s="6">
        <v>8</v>
      </c>
      <c r="K37" s="11">
        <f t="shared" si="1"/>
        <v>0</v>
      </c>
      <c r="L37" s="33">
        <f t="shared" si="2"/>
        <v>0</v>
      </c>
      <c r="M37" s="33"/>
    </row>
    <row r="38" spans="1:14" s="1" customFormat="1" ht="49.5" customHeight="1" x14ac:dyDescent="0.2"/>
    <row r="39" spans="1:14" s="1" customFormat="1" ht="21.4" customHeight="1" x14ac:dyDescent="0.2">
      <c r="B39" s="17" t="s">
        <v>38</v>
      </c>
      <c r="C39" s="17"/>
      <c r="D39" s="17"/>
      <c r="E39" s="17"/>
      <c r="F39" s="22">
        <f>SUM(I30:I37)</f>
        <v>0</v>
      </c>
      <c r="G39" s="23"/>
      <c r="H39" s="23"/>
      <c r="I39" s="23"/>
      <c r="J39" s="23"/>
      <c r="K39" s="23"/>
      <c r="L39" s="23"/>
      <c r="M39" s="24"/>
    </row>
    <row r="40" spans="1:14" s="1" customFormat="1" ht="21.4" customHeight="1" x14ac:dyDescent="0.2">
      <c r="B40" s="17" t="s">
        <v>39</v>
      </c>
      <c r="C40" s="17"/>
      <c r="D40" s="17"/>
      <c r="E40" s="17"/>
      <c r="F40" s="22">
        <f>SUM(L30:M37)</f>
        <v>0</v>
      </c>
      <c r="G40" s="23"/>
      <c r="H40" s="23"/>
      <c r="I40" s="23"/>
      <c r="J40" s="23"/>
      <c r="K40" s="23"/>
      <c r="L40" s="23"/>
      <c r="M40" s="24"/>
    </row>
    <row r="41" spans="1:14" s="1" customFormat="1" ht="11.1" customHeight="1" x14ac:dyDescent="0.2"/>
    <row r="42" spans="1:14" s="1" customFormat="1" ht="61.35" customHeight="1" x14ac:dyDescent="0.2">
      <c r="B42" s="20" t="s">
        <v>54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 s="1" customFormat="1" ht="2.65" customHeight="1" x14ac:dyDescent="0.2"/>
    <row r="44" spans="1:14" s="1" customFormat="1" ht="89.1" customHeight="1" x14ac:dyDescent="0.2">
      <c r="B44" s="16" t="s">
        <v>55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4" s="1" customFormat="1" ht="32.25" customHeight="1" x14ac:dyDescent="0.2">
      <c r="A45" s="21" t="s">
        <v>65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"/>
      <c r="N45" s="2"/>
    </row>
    <row r="46" spans="1:14" s="1" customFormat="1" ht="18" customHeight="1" x14ac:dyDescent="0.2"/>
    <row r="47" spans="1:14" s="1" customFormat="1" ht="128.25" customHeight="1" x14ac:dyDescent="0.2">
      <c r="B47" s="20" t="s">
        <v>66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4" s="1" customFormat="1" ht="5.25" customHeight="1" x14ac:dyDescent="0.2"/>
    <row r="49" spans="2:14" s="1" customFormat="1" ht="37.9" customHeight="1" x14ac:dyDescent="0.2">
      <c r="C49" s="29" t="s">
        <v>47</v>
      </c>
      <c r="D49" s="29"/>
      <c r="E49" s="29"/>
      <c r="F49" s="27" t="s">
        <v>48</v>
      </c>
      <c r="G49" s="27"/>
      <c r="H49" s="27"/>
      <c r="I49" s="27"/>
      <c r="J49" s="27"/>
      <c r="K49" s="27"/>
      <c r="L49" s="27"/>
    </row>
    <row r="50" spans="2:14" s="1" customFormat="1" ht="28.7" customHeight="1" x14ac:dyDescent="0.2"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2:14" s="1" customFormat="1" ht="28.7" customHeight="1" x14ac:dyDescent="0.2"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2:14" s="1" customFormat="1" ht="28.7" customHeight="1" x14ac:dyDescent="0.2"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2:14" s="1" customFormat="1" ht="28.7" customHeight="1" x14ac:dyDescent="0.2"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2:14" s="1" customFormat="1" ht="2.65" customHeight="1" x14ac:dyDescent="0.2"/>
    <row r="55" spans="2:14" s="1" customFormat="1" ht="170.25" customHeight="1" x14ac:dyDescent="0.2">
      <c r="B55" s="16" t="s">
        <v>56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2:14" s="1" customFormat="1" ht="2.65" customHeight="1" x14ac:dyDescent="0.2"/>
    <row r="57" spans="2:14" s="1" customFormat="1" ht="33.6" customHeight="1" x14ac:dyDescent="0.2">
      <c r="B57" s="15" t="s">
        <v>57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2:14" s="1" customFormat="1" ht="2.65" customHeight="1" x14ac:dyDescent="0.2"/>
    <row r="59" spans="2:14" s="1" customFormat="1" ht="37.9" customHeight="1" x14ac:dyDescent="0.2">
      <c r="C59" s="29" t="s">
        <v>49</v>
      </c>
      <c r="D59" s="29"/>
      <c r="E59" s="29"/>
      <c r="F59" s="34" t="s">
        <v>50</v>
      </c>
      <c r="G59" s="34"/>
      <c r="H59" s="34"/>
      <c r="I59" s="34"/>
      <c r="J59" s="34"/>
      <c r="K59" s="34"/>
      <c r="L59" s="34"/>
    </row>
    <row r="60" spans="2:14" s="1" customFormat="1" ht="28.7" customHeight="1" x14ac:dyDescent="0.2"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2:14" s="1" customFormat="1" ht="28.7" customHeight="1" x14ac:dyDescent="0.2"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2:14" s="1" customFormat="1" ht="28.7" customHeight="1" x14ac:dyDescent="0.2"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2:14" s="1" customFormat="1" ht="28.7" customHeight="1" x14ac:dyDescent="0.2"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spans="2:14" s="1" customFormat="1" ht="2.65" customHeight="1" x14ac:dyDescent="0.2"/>
    <row r="65" spans="2:14" s="1" customFormat="1" ht="130.69999999999999" customHeight="1" x14ac:dyDescent="0.2">
      <c r="B65" s="16" t="s">
        <v>58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2:14" s="1" customFormat="1" ht="2.65" customHeight="1" x14ac:dyDescent="0.2"/>
    <row r="67" spans="2:14" s="1" customFormat="1" ht="53.25" customHeight="1" x14ac:dyDescent="0.2">
      <c r="B67" s="16" t="s">
        <v>67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2:14" s="1" customFormat="1" ht="2.65" customHeight="1" x14ac:dyDescent="0.2"/>
    <row r="69" spans="2:14" s="1" customFormat="1" ht="47.45" customHeight="1" x14ac:dyDescent="0.2">
      <c r="B69" s="20" t="s">
        <v>59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2:14" s="1" customFormat="1" ht="2.65" customHeight="1" x14ac:dyDescent="0.2"/>
    <row r="71" spans="2:14" s="1" customFormat="1" ht="33.6" customHeight="1" x14ac:dyDescent="0.2">
      <c r="B71" s="20" t="s">
        <v>60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</row>
    <row r="72" spans="2:14" s="1" customFormat="1" ht="2.65" customHeight="1" x14ac:dyDescent="0.2"/>
    <row r="73" spans="2:14" s="1" customFormat="1" ht="116.85" customHeight="1" x14ac:dyDescent="0.2">
      <c r="B73" s="20" t="s">
        <v>61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2:14" s="1" customFormat="1" ht="3.75" customHeight="1" x14ac:dyDescent="0.2"/>
    <row r="75" spans="2:14" s="1" customFormat="1" ht="86.25" customHeight="1" x14ac:dyDescent="0.2">
      <c r="B75" s="16" t="s">
        <v>62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</row>
    <row r="76" spans="2:14" s="1" customFormat="1" ht="86.85" customHeight="1" x14ac:dyDescent="0.2">
      <c r="J76" s="12"/>
      <c r="K76" s="12"/>
      <c r="L76" s="12"/>
      <c r="M76" s="12"/>
    </row>
    <row r="77" spans="2:14" s="1" customFormat="1" ht="17.649999999999999" customHeight="1" x14ac:dyDescent="0.2">
      <c r="J77" s="31" t="s">
        <v>46</v>
      </c>
      <c r="K77" s="31"/>
      <c r="L77" s="31"/>
      <c r="M77" s="12"/>
    </row>
    <row r="78" spans="2:14" s="1" customFormat="1" ht="145.15" customHeight="1" x14ac:dyDescent="0.2">
      <c r="J78" s="12"/>
      <c r="K78" s="12"/>
      <c r="L78" s="12"/>
      <c r="M78" s="12"/>
    </row>
    <row r="79" spans="2:14" s="1" customFormat="1" ht="129.75" customHeight="1" x14ac:dyDescent="0.2">
      <c r="B79" s="35" t="s">
        <v>63</v>
      </c>
      <c r="C79" s="35"/>
      <c r="D79" s="35"/>
      <c r="E79" s="35"/>
      <c r="F79" s="35"/>
      <c r="G79" s="35"/>
      <c r="H79" s="35"/>
      <c r="I79" s="35"/>
      <c r="J79" s="35"/>
      <c r="K79" s="35"/>
    </row>
  </sheetData>
  <sheetProtection algorithmName="SHA-512" hashValue="oI9UZu5j2bm+PUg9IsujuU4z3oBmdfWsxpvTZV23g5ePVuYzEOty9gniz+MflP3M8l0oMxQGWV9ESsLM+IzsTw==" saltValue="GC/naSl5f91oxKa3k1RvSA==" spinCount="100000" sheet="1" objects="1" scenarios="1"/>
  <mergeCells count="60">
    <mergeCell ref="J2:P2"/>
    <mergeCell ref="J77:L77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F59:L59"/>
    <mergeCell ref="F60:L60"/>
    <mergeCell ref="F61:L61"/>
    <mergeCell ref="F62:L62"/>
    <mergeCell ref="F63:L63"/>
    <mergeCell ref="B71:N71"/>
    <mergeCell ref="B73:N73"/>
    <mergeCell ref="B75:N75"/>
    <mergeCell ref="B79:K79"/>
    <mergeCell ref="B8:E8"/>
    <mergeCell ref="C16:E16"/>
    <mergeCell ref="C18:E18"/>
    <mergeCell ref="C20:E20"/>
    <mergeCell ref="C22:E22"/>
    <mergeCell ref="C49:E49"/>
    <mergeCell ref="C50:E50"/>
    <mergeCell ref="C51:E51"/>
    <mergeCell ref="C52:E52"/>
    <mergeCell ref="C53:E53"/>
    <mergeCell ref="C59:E59"/>
    <mergeCell ref="C60:E60"/>
    <mergeCell ref="B57:N57"/>
    <mergeCell ref="B6:E6"/>
    <mergeCell ref="B65:N65"/>
    <mergeCell ref="B67:N67"/>
    <mergeCell ref="B69:N69"/>
    <mergeCell ref="C61:E61"/>
    <mergeCell ref="C62:E62"/>
    <mergeCell ref="C63:E63"/>
    <mergeCell ref="F14:I14"/>
    <mergeCell ref="F39:M39"/>
    <mergeCell ref="F49:L49"/>
    <mergeCell ref="F50:L50"/>
    <mergeCell ref="F51:L51"/>
    <mergeCell ref="F52:L52"/>
    <mergeCell ref="F53:L53"/>
    <mergeCell ref="B40:E40"/>
    <mergeCell ref="B42:N42"/>
    <mergeCell ref="B44:N44"/>
    <mergeCell ref="B47:N47"/>
    <mergeCell ref="B55:N55"/>
    <mergeCell ref="A45:L45"/>
    <mergeCell ref="F40:M40"/>
    <mergeCell ref="B10:E11"/>
    <mergeCell ref="B24:M24"/>
    <mergeCell ref="B26:M26"/>
    <mergeCell ref="B39:E39"/>
    <mergeCell ref="B4:E4"/>
    <mergeCell ref="H11:O12"/>
  </mergeCells>
  <pageMargins left="0.7" right="0.7" top="0.75" bottom="0.75" header="0.3" footer="0.3"/>
  <pageSetup paperSize="9" scale="84" orientation="landscape" r:id="rId1"/>
  <headerFooter alignWithMargins="0"/>
  <rowBreaks count="3" manualBreakCount="3">
    <brk id="28" max="15" man="1"/>
    <brk id="45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ofertowy_P3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Tymoteusz Nowicki</cp:lastModifiedBy>
  <cp:lastPrinted>2026-10-15T12:11:56Z</cp:lastPrinted>
  <dcterms:created xsi:type="dcterms:W3CDTF">2026-10-15T09:08:12Z</dcterms:created>
  <dcterms:modified xsi:type="dcterms:W3CDTF">2026-10-20T11:46:19Z</dcterms:modified>
</cp:coreProperties>
</file>