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Cenová ponuka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9">
    <font>
      <name val="Carlito"/>
      <sz val="11"/>
    </font>
    <font>
      <name val="Arial"/>
      <charset val="238"/>
      <family val="2"/>
      <color rgb="FF000000"/>
      <sz val="10"/>
    </font>
    <font>
      <name val="Arial"/>
      <charset val="238"/>
      <family val="2"/>
      <b val="1"/>
      <color rgb="FF000000"/>
      <sz val="16"/>
    </font>
    <font>
      <name val="Arial"/>
      <charset val="238"/>
      <family val="2"/>
      <b val="1"/>
      <color rgb="FF000000"/>
      <sz val="12"/>
    </font>
    <font>
      <name val="Arial"/>
      <charset val="238"/>
      <family val="2"/>
      <b val="1"/>
      <color rgb="FF000000"/>
      <sz val="10"/>
    </font>
    <font>
      <name val="Carlito"/>
      <charset val="238"/>
      <family val="2"/>
      <sz val="11"/>
    </font>
    <font>
      <name val="Carlito"/>
      <charset val="238"/>
      <family val="2"/>
      <sz val="8"/>
    </font>
    <font>
      <name val="Arial"/>
      <charset val="238"/>
      <family val="2"/>
      <b val="1"/>
      <color rgb="FF000000"/>
      <sz val="20"/>
    </font>
    <font>
      <name val="Arial"/>
      <charset val="238"/>
      <family val="2"/>
      <b val="1"/>
      <color rgb="FF000000"/>
      <sz val="14"/>
    </font>
  </fonts>
  <fills count="8">
    <fill>
      <patternFill/>
    </fill>
    <fill>
      <patternFill patternType="gray125"/>
    </fill>
    <fill>
      <patternFill patternType="solid">
        <fgColor rgb="FFE7E6E6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0" tint="-0.0499893185216834"/>
        <bgColor indexed="64"/>
      </patternFill>
    </fill>
  </fills>
  <borders count="2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pivotButton="0" quotePrefix="0" xfId="0"/>
    <xf numFmtId="0" fontId="1" fillId="0" borderId="0" pivotButton="0" quotePrefix="0" xfId="1"/>
    <xf numFmtId="0" fontId="1" fillId="0" borderId="1" applyAlignment="1" pivotButton="0" quotePrefix="0" xfId="1">
      <alignment vertical="center" wrapText="1"/>
    </xf>
    <xf numFmtId="0" fontId="4" fillId="2" borderId="1" applyAlignment="1" pivotButton="0" quotePrefix="0" xfId="1">
      <alignment vertical="center" wrapText="1"/>
    </xf>
    <xf numFmtId="0" fontId="1" fillId="3" borderId="1" applyAlignment="1" pivotButton="0" quotePrefix="0" xfId="1">
      <alignment vertical="center" wrapText="1"/>
    </xf>
    <xf numFmtId="0" fontId="1" fillId="4" borderId="1" applyAlignment="1" pivotButton="0" quotePrefix="0" xfId="1">
      <alignment vertical="center" wrapText="1"/>
    </xf>
    <xf numFmtId="0" fontId="1" fillId="0" borderId="0" applyAlignment="1" pivotButton="0" quotePrefix="0" xfId="1">
      <alignment vertical="center" wrapText="1"/>
    </xf>
    <xf numFmtId="0" fontId="4" fillId="0" borderId="1" applyAlignment="1" pivotButton="0" quotePrefix="0" xfId="1">
      <alignment vertical="center" wrapText="1"/>
    </xf>
    <xf numFmtId="0" fontId="1" fillId="0" borderId="7" pivotButton="0" quotePrefix="0" xfId="1"/>
    <xf numFmtId="0" fontId="1" fillId="0" borderId="8" pivotButton="0" quotePrefix="0" xfId="1"/>
    <xf numFmtId="0" fontId="1" fillId="0" borderId="1" applyAlignment="1" pivotButton="0" quotePrefix="0" xfId="1">
      <alignment horizontal="left" vertical="center" wrapText="1"/>
    </xf>
    <xf numFmtId="0" fontId="1" fillId="7" borderId="1" applyAlignment="1" pivotButton="0" quotePrefix="0" xfId="1">
      <alignment vertical="center" wrapText="1"/>
    </xf>
    <xf numFmtId="0" fontId="1" fillId="3" borderId="0" applyAlignment="1" pivotButton="0" quotePrefix="0" xfId="1">
      <alignment vertical="center" wrapText="1"/>
    </xf>
    <xf numFmtId="0" fontId="8" fillId="0" borderId="0" applyAlignment="1" pivotButton="0" quotePrefix="0" xfId="1">
      <alignment horizontal="center" vertical="center" wrapText="1"/>
    </xf>
    <xf numFmtId="0" fontId="1" fillId="0" borderId="0" applyAlignment="1" pivotButton="0" quotePrefix="0" xfId="1">
      <alignment horizontal="left" vertical="center" wrapText="1"/>
    </xf>
    <xf numFmtId="0" fontId="1" fillId="0" borderId="5" applyAlignment="1" pivotButton="0" quotePrefix="0" xfId="1">
      <alignment vertical="center" wrapText="1"/>
    </xf>
    <xf numFmtId="0" fontId="1" fillId="0" borderId="1" applyAlignment="1" pivotButton="0" quotePrefix="0" xfId="1">
      <alignment vertical="center" wrapText="1"/>
    </xf>
    <xf numFmtId="0" fontId="1" fillId="3" borderId="1" applyAlignment="1" pivotButton="0" quotePrefix="0" xfId="1">
      <alignment vertical="center" wrapText="1"/>
    </xf>
    <xf numFmtId="0" fontId="3" fillId="6" borderId="0" applyAlignment="1" pivotButton="0" quotePrefix="0" xfId="1">
      <alignment vertical="center" wrapText="1"/>
    </xf>
    <xf numFmtId="0" fontId="2" fillId="0" borderId="0" applyAlignment="1" pivotButton="0" quotePrefix="0" xfId="1">
      <alignment vertical="center" wrapText="1"/>
    </xf>
    <xf numFmtId="0" fontId="1" fillId="0" borderId="0" applyAlignment="1" pivotButton="0" quotePrefix="0" xfId="1">
      <alignment vertical="center" wrapText="1"/>
    </xf>
    <xf numFmtId="0" fontId="4" fillId="0" borderId="0" applyAlignment="1" pivotButton="0" quotePrefix="0" xfId="1">
      <alignment vertical="center" wrapText="1"/>
    </xf>
    <xf numFmtId="0" fontId="3" fillId="0" borderId="0" applyAlignment="1" pivotButton="0" quotePrefix="0" xfId="1">
      <alignment vertical="center" wrapText="1"/>
    </xf>
    <xf numFmtId="0" fontId="8" fillId="0" borderId="0" applyAlignment="1" pivotButton="0" quotePrefix="0" xfId="1">
      <alignment horizontal="center" vertical="center" wrapText="1"/>
    </xf>
    <xf numFmtId="0" fontId="4" fillId="2" borderId="1" applyAlignment="1" pivotButton="0" quotePrefix="0" xfId="1">
      <alignment vertical="center" wrapText="1"/>
    </xf>
    <xf numFmtId="0" fontId="3" fillId="5" borderId="0" applyAlignment="1" pivotButton="0" quotePrefix="0" xfId="1">
      <alignment vertical="center" wrapText="1"/>
    </xf>
    <xf numFmtId="0" fontId="7" fillId="0" borderId="2" applyAlignment="1" pivotButton="0" quotePrefix="0" xfId="1">
      <alignment vertical="center" wrapText="1"/>
    </xf>
    <xf numFmtId="0" fontId="7" fillId="0" borderId="3" applyAlignment="1" pivotButton="0" quotePrefix="0" xfId="1">
      <alignment vertical="center" wrapText="1"/>
    </xf>
    <xf numFmtId="0" fontId="7" fillId="0" borderId="4" applyAlignment="1" pivotButton="0" quotePrefix="0" xfId="1">
      <alignment vertical="center" wrapText="1"/>
    </xf>
    <xf numFmtId="0" fontId="4" fillId="2" borderId="5" applyAlignment="1" pivotButton="0" quotePrefix="0" xfId="1">
      <alignment vertical="center" wrapText="1"/>
    </xf>
    <xf numFmtId="0" fontId="4" fillId="2" borderId="6" applyAlignment="1" pivotButton="0" quotePrefix="0" xfId="1">
      <alignment vertical="center" wrapText="1"/>
    </xf>
    <xf numFmtId="164" fontId="1" fillId="3" borderId="1" applyAlignment="1" pivotButton="0" quotePrefix="0" xfId="1">
      <alignment vertical="center" wrapText="1"/>
    </xf>
    <xf numFmtId="164" fontId="1" fillId="3" borderId="6" applyAlignment="1" pivotButton="0" quotePrefix="0" xfId="1">
      <alignment vertical="center" wrapText="1"/>
    </xf>
    <xf numFmtId="0" fontId="4" fillId="0" borderId="5" applyAlignment="1" pivotButton="0" quotePrefix="0" xfId="1">
      <alignment vertical="center" wrapText="1"/>
    </xf>
    <xf numFmtId="0" fontId="4" fillId="0" borderId="1" applyAlignment="1" pivotButton="0" quotePrefix="0" xfId="1">
      <alignment vertical="center" wrapText="1"/>
    </xf>
    <xf numFmtId="164" fontId="4" fillId="2" borderId="1" applyAlignment="1" pivotButton="0" quotePrefix="0" xfId="1">
      <alignment vertical="center" wrapText="1"/>
    </xf>
    <xf numFmtId="164" fontId="4" fillId="2" borderId="6" applyAlignment="1" pivotButton="0" quotePrefix="0" xfId="1">
      <alignment vertical="center" wrapText="1"/>
    </xf>
    <xf numFmtId="0" fontId="4" fillId="0" borderId="9" applyAlignment="1" pivotButton="0" quotePrefix="0" xfId="1">
      <alignment vertical="center" wrapText="1"/>
    </xf>
    <xf numFmtId="0" fontId="4" fillId="0" borderId="10" applyAlignment="1" pivotButton="0" quotePrefix="0" xfId="1">
      <alignment vertical="center" wrapText="1"/>
    </xf>
    <xf numFmtId="164" fontId="4" fillId="2" borderId="10" applyAlignment="1" pivotButton="0" quotePrefix="0" xfId="1">
      <alignment vertical="center" wrapText="1"/>
    </xf>
    <xf numFmtId="164" fontId="4" fillId="2" borderId="11" applyAlignment="1" pivotButton="0" quotePrefix="0" xfId="1">
      <alignment vertical="center" wrapText="1"/>
    </xf>
    <xf numFmtId="0" fontId="1" fillId="0" borderId="12" applyAlignment="1" pivotButton="0" quotePrefix="0" xfId="1">
      <alignment vertical="center" wrapText="1"/>
    </xf>
    <xf numFmtId="0" fontId="1" fillId="3" borderId="12" applyAlignment="1" pivotButton="0" quotePrefix="0" xfId="1">
      <alignment vertical="center" wrapText="1"/>
    </xf>
    <xf numFmtId="0" fontId="0" fillId="0" borderId="18" pivotButton="0" quotePrefix="0" xfId="0"/>
    <xf numFmtId="0" fontId="7" fillId="0" borderId="20" applyAlignment="1" pivotButton="0" quotePrefix="0" xfId="1">
      <alignment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19" pivotButton="0" quotePrefix="0" xfId="0"/>
    <xf numFmtId="0" fontId="0" fillId="0" borderId="15" pivotButton="0" quotePrefix="0" xfId="0"/>
  </cellXfs>
  <cellStyles count="2">
    <cellStyle name="Normálna" xfId="0" builtinId="0"/>
    <cellStyle name="Normal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showGridLines="0" tabSelected="1" topLeftCell="A52" zoomScale="90" zoomScaleNormal="90" workbookViewId="0">
      <selection activeCell="B56" sqref="B56"/>
    </sheetView>
  </sheetViews>
  <sheetFormatPr baseColWidth="8" defaultRowHeight="14.4"/>
  <cols>
    <col width="7" customWidth="1" min="1" max="1"/>
    <col width="65.6640625" customWidth="1" min="2" max="2"/>
    <col width="25.77734375" customWidth="1" min="3" max="3"/>
    <col width="30.77734375" customWidth="1" min="4" max="4"/>
  </cols>
  <sheetData>
    <row r="1">
      <c r="A1" s="1" t="n"/>
      <c r="B1" s="1" t="n"/>
      <c r="C1" s="1" t="n"/>
      <c r="D1" s="1" t="n"/>
    </row>
    <row r="2" ht="32.1" customHeight="1">
      <c r="A2" s="19" t="inlineStr">
        <is>
          <t xml:space="preserve">Formulár cenovej ponuky  </t>
        </is>
      </c>
    </row>
    <row r="3" ht="27.9" customHeight="1">
      <c r="A3" s="20" t="inlineStr">
        <is>
          <t xml:space="preserve">Názov zákazky:  </t>
        </is>
      </c>
    </row>
    <row r="4" ht="33" customHeight="1">
      <c r="A4" s="23" t="inlineStr">
        <is>
          <t xml:space="preserve"> Vybavenie dojárne - podlaha, ventilácia a rosenie, zhrňovací systém výkalov a vertikálne silo na chladenie a uskladnenie mlieka</t>
        </is>
      </c>
    </row>
    <row r="5" ht="17.4" customHeight="1">
      <c r="A5" s="23" t="n"/>
      <c r="B5" s="23" t="n"/>
      <c r="C5" s="23" t="n"/>
      <c r="D5" s="23" t="n"/>
    </row>
    <row r="6" ht="14.4" customHeight="1">
      <c r="A6" s="21" t="inlineStr">
        <is>
          <t>Obstarávateľ:   Poľnohospodárske družstvo, Hrádocká 2718, 962 21 Lieskovec</t>
        </is>
      </c>
    </row>
    <row r="7">
      <c r="A7" s="20" t="inlineStr">
        <is>
          <t>IČO:</t>
        </is>
      </c>
      <c r="B7" s="14" t="n">
        <v>36036757</v>
      </c>
      <c r="C7" s="20" t="n"/>
      <c r="D7" s="20" t="n"/>
    </row>
    <row r="8" ht="62.1" customHeight="1">
      <c r="A8" s="20" t="inlineStr">
        <is>
          <t>Uchádzač vypĺňa zelené polia. Pri vybraných číselných parametroch uvedie ponúkanú hodnotu. Pri ostatných požiadavkách vyberie Áno alebo Nie. Množstvá a technické údaje uvedené v opise sú súčasťou požiadavky. Ceny uvádzajte v EUR; DPH zadajte ako sumu v EUR. Celkové ceny sa vypočítajú automaticky.</t>
        </is>
      </c>
    </row>
    <row r="9">
      <c r="A9" s="1" t="n"/>
      <c r="B9" s="1" t="n"/>
      <c r="C9" s="1" t="n"/>
      <c r="D9" s="1" t="n"/>
    </row>
    <row r="10" ht="27.9" customHeight="1">
      <c r="A10" s="22" t="inlineStr">
        <is>
          <t>Identifikačné údaje uchádzača</t>
        </is>
      </c>
    </row>
    <row r="11" ht="33.9" customHeight="1">
      <c r="A11" s="24" t="inlineStr">
        <is>
          <t>Údaj</t>
        </is>
      </c>
      <c r="B11" s="43" t="n"/>
      <c r="C11" s="24" t="inlineStr">
        <is>
          <t>Vyplní uchádzač</t>
        </is>
      </c>
      <c r="D11" s="43" t="n"/>
    </row>
    <row r="12" ht="30" customHeight="1">
      <c r="A12" s="16" t="inlineStr">
        <is>
          <t>Obchodné meno</t>
        </is>
      </c>
      <c r="B12" s="43" t="n"/>
      <c r="C12" s="17" t="n"/>
      <c r="D12" s="43" t="n"/>
    </row>
    <row r="13" ht="30" customHeight="1">
      <c r="A13" s="16" t="inlineStr">
        <is>
          <t>Sídlo</t>
        </is>
      </c>
      <c r="B13" s="43" t="n"/>
      <c r="C13" s="17" t="n"/>
      <c r="D13" s="43" t="n"/>
    </row>
    <row r="14" ht="30" customHeight="1">
      <c r="A14" s="16" t="inlineStr">
        <is>
          <t>IČO alebo obdobný údaj zahraničného uchádzača</t>
        </is>
      </c>
      <c r="B14" s="43" t="n"/>
      <c r="C14" s="17" t="n"/>
      <c r="D14" s="43" t="n"/>
    </row>
    <row r="15" ht="30" customHeight="1">
      <c r="A15" s="16" t="inlineStr">
        <is>
          <t xml:space="preserve">Platca DPH </t>
        </is>
      </c>
      <c r="B15" s="43" t="n"/>
      <c r="C15" s="17" t="inlineStr">
        <is>
          <t xml:space="preserve">áno / nie </t>
        </is>
      </c>
      <c r="D15" s="43" t="n"/>
    </row>
    <row r="16" ht="30" customHeight="1">
      <c r="A16" s="16" t="inlineStr">
        <is>
          <t>Telefón a e-mail</t>
        </is>
      </c>
      <c r="B16" s="43" t="n"/>
      <c r="C16" s="17" t="n"/>
      <c r="D16" s="43" t="n"/>
    </row>
    <row r="17">
      <c r="A17" s="1" t="n"/>
      <c r="B17" s="1" t="n"/>
      <c r="C17" s="1" t="n"/>
      <c r="D17" s="1" t="n"/>
    </row>
    <row r="18">
      <c r="A18" s="1" t="n"/>
      <c r="B18" s="1" t="n"/>
      <c r="C18" s="1" t="n"/>
      <c r="D18" s="1" t="n"/>
    </row>
    <row r="19" ht="27.9" customHeight="1">
      <c r="A19" s="22" t="inlineStr">
        <is>
          <t>Technická špecifikácia predmetu zákazky</t>
        </is>
      </c>
    </row>
    <row r="20">
      <c r="A20" s="1" t="n"/>
      <c r="B20" s="1" t="n"/>
      <c r="C20" s="1" t="n"/>
      <c r="D20" s="1" t="n"/>
    </row>
    <row r="21" ht="27.9" customHeight="1">
      <c r="A21" s="18" t="inlineStr">
        <is>
          <t xml:space="preserve">1. Gumená podlaha </t>
        </is>
      </c>
    </row>
    <row r="22" ht="27.9" customHeight="1">
      <c r="A22" s="25" t="inlineStr">
        <is>
          <t>1.1 Stojiská dojárne + odchodové priestory</t>
        </is>
      </c>
    </row>
    <row r="23" ht="33.9" customHeight="1">
      <c r="A23" s="24" t="inlineStr">
        <is>
          <t>P. č.</t>
        </is>
      </c>
      <c r="B23" s="24" t="inlineStr">
        <is>
          <t>Požadovaný parameter</t>
        </is>
      </c>
      <c r="C23" s="24" t="inlineStr">
        <is>
          <t>Požadovaná hodnota</t>
        </is>
      </c>
      <c r="D23" s="24" t="inlineStr">
        <is>
          <t>Ponúkaná hodnota / Áno alebo Nie</t>
        </is>
      </c>
    </row>
    <row r="24" ht="25.05" customHeight="1">
      <c r="A24" s="10" t="n">
        <v>1</v>
      </c>
      <c r="B24" s="16" t="inlineStr">
        <is>
          <t>Požadovaná plocha na prekrytie 158,1 m2 (15,5 x 5,1 m x 2 strany)</t>
        </is>
      </c>
      <c r="C24" s="11" t="inlineStr">
        <is>
          <t>Áno</t>
        </is>
      </c>
      <c r="D24" s="17" t="n"/>
    </row>
    <row r="25" ht="25.05" customHeight="1">
      <c r="A25" s="10" t="n">
        <v>2</v>
      </c>
      <c r="B25" s="16" t="inlineStr">
        <is>
          <t>Hrúbka gumeného matraca min. 24 mm</t>
        </is>
      </c>
      <c r="C25" s="11" t="inlineStr">
        <is>
          <t>Áno</t>
        </is>
      </c>
      <c r="D25" s="17" t="n"/>
    </row>
    <row r="26" ht="25.05" customHeight="1">
      <c r="A26" s="10" t="n">
        <v>3</v>
      </c>
      <c r="B26" s="16" t="inlineStr">
        <is>
          <t>Požadovaný štopľový spodný profil gumeného matraca</t>
        </is>
      </c>
      <c r="C26" s="11" t="inlineStr">
        <is>
          <t>Áno</t>
        </is>
      </c>
      <c r="D26" s="17" t="n"/>
    </row>
    <row r="27" ht="25.05" customHeight="1">
      <c r="A27" s="10" t="n">
        <v>4</v>
      </c>
      <c r="B27" s="16" t="inlineStr">
        <is>
          <t>Zvýšené protišmykové vlastnosti gumeného matraca</t>
        </is>
      </c>
      <c r="C27" s="11" t="inlineStr">
        <is>
          <t>Áno</t>
        </is>
      </c>
      <c r="D27" s="17" t="n"/>
    </row>
    <row r="28" ht="25.05" customHeight="1">
      <c r="A28" s="10" t="n">
        <v>5</v>
      </c>
      <c r="B28" s="16" t="inlineStr">
        <is>
          <t>Gumený matrac s obsahom minerálu korund pre obrusovanie paznechtov</t>
        </is>
      </c>
      <c r="C28" s="11" t="inlineStr">
        <is>
          <t>Áno</t>
        </is>
      </c>
      <c r="D28" s="17" t="n"/>
    </row>
    <row r="29" ht="25.05" customHeight="1">
      <c r="A29" s="10" t="n">
        <v>6</v>
      </c>
      <c r="B29" s="16" t="inlineStr">
        <is>
          <t>Vrátane dopravy na miesto inštalácie a montáže</t>
        </is>
      </c>
      <c r="C29" s="11" t="inlineStr">
        <is>
          <t>Áno</t>
        </is>
      </c>
      <c r="D29" s="12" t="n"/>
    </row>
    <row r="30">
      <c r="A30" s="1" t="n"/>
      <c r="B30" s="1" t="n"/>
      <c r="C30" s="1" t="n"/>
      <c r="D30" s="1" t="n"/>
    </row>
    <row r="31">
      <c r="A31" s="1" t="n"/>
      <c r="B31" s="1" t="n"/>
      <c r="C31" s="1" t="n"/>
      <c r="D31" s="1" t="n"/>
    </row>
    <row r="32" ht="27.9" customHeight="1">
      <c r="A32" s="25" t="inlineStr">
        <is>
          <t>1.2 Vyčkávací priestor + odchodové koridory</t>
        </is>
      </c>
    </row>
    <row r="33" ht="33.9" customHeight="1">
      <c r="A33" s="24" t="inlineStr">
        <is>
          <t>P. č.</t>
        </is>
      </c>
      <c r="B33" s="24" t="inlineStr">
        <is>
          <t>Požadovaný parameter</t>
        </is>
      </c>
      <c r="C33" s="24" t="inlineStr">
        <is>
          <t>Požadovaná hodnota</t>
        </is>
      </c>
      <c r="D33" s="24" t="inlineStr">
        <is>
          <t>Ponúkaná hodnota / Áno alebo Nie</t>
        </is>
      </c>
    </row>
    <row r="34" ht="25.05" customHeight="1">
      <c r="A34" s="10" t="n">
        <v>1</v>
      </c>
      <c r="B34" s="16" t="inlineStr">
        <is>
          <t>Požadovaná plocha na prekrytie 252,2 m2 (19,4 x 13 m)</t>
        </is>
      </c>
      <c r="C34" s="5" t="inlineStr">
        <is>
          <t>Áno</t>
        </is>
      </c>
      <c r="D34" s="17" t="n"/>
    </row>
    <row r="35" ht="25.05" customHeight="1">
      <c r="A35" s="10" t="n">
        <v>2</v>
      </c>
      <c r="B35" s="16" t="inlineStr">
        <is>
          <t>Hrúbka gumeného matraca min. 24 mm</t>
        </is>
      </c>
      <c r="C35" s="5" t="inlineStr">
        <is>
          <t>Áno</t>
        </is>
      </c>
      <c r="D35" s="17" t="n"/>
    </row>
    <row r="36" ht="25.05" customHeight="1">
      <c r="A36" s="10" t="n">
        <v>3</v>
      </c>
      <c r="B36" s="16" t="inlineStr">
        <is>
          <t>Požadovaný štopľový spodný profil gumeného matraca</t>
        </is>
      </c>
      <c r="C36" s="5" t="inlineStr">
        <is>
          <t>Áno</t>
        </is>
      </c>
      <c r="D36" s="17" t="n"/>
    </row>
    <row r="37" ht="25.05" customHeight="1">
      <c r="A37" s="10" t="n">
        <v>4</v>
      </c>
      <c r="B37" s="16" t="inlineStr">
        <is>
          <t>Zvýšené protišmykové vlastnosti gumeného matraca</t>
        </is>
      </c>
      <c r="C37" s="5" t="inlineStr">
        <is>
          <t>Áno</t>
        </is>
      </c>
      <c r="D37" s="17" t="n"/>
    </row>
    <row r="38" ht="25.05" customHeight="1">
      <c r="A38" s="10" t="n">
        <v>5</v>
      </c>
      <c r="B38" s="16" t="inlineStr">
        <is>
          <t>Gumený matrac s obsahom minerálu korund pre obrusovanie paznechtov</t>
        </is>
      </c>
      <c r="C38" s="5" t="inlineStr">
        <is>
          <t>Áno</t>
        </is>
      </c>
      <c r="D38" s="17" t="n"/>
    </row>
    <row r="39" ht="25.05" customHeight="1">
      <c r="A39" s="10" t="n">
        <v>6</v>
      </c>
      <c r="B39" s="16" t="inlineStr">
        <is>
          <t>Vrátane dopravy na miesto inštalácie a montáže</t>
        </is>
      </c>
      <c r="C39" s="5" t="inlineStr">
        <is>
          <t>Áno</t>
        </is>
      </c>
      <c r="D39" s="17" t="n"/>
    </row>
    <row r="40">
      <c r="A40" s="1" t="n"/>
      <c r="B40" s="1" t="n"/>
      <c r="C40" s="1" t="n"/>
      <c r="D40" s="1" t="n"/>
    </row>
    <row r="41">
      <c r="A41" s="1" t="n"/>
      <c r="B41" s="1" t="n"/>
      <c r="C41" s="1" t="n"/>
      <c r="D41" s="1" t="n"/>
    </row>
    <row r="42" ht="27.9" customHeight="1">
      <c r="A42" s="25" t="inlineStr">
        <is>
          <t>1.3 Pracovná zóna/jama dojičov</t>
        </is>
      </c>
    </row>
    <row r="43" ht="33.9" customHeight="1">
      <c r="A43" s="24" t="inlineStr">
        <is>
          <t>P. č.</t>
        </is>
      </c>
      <c r="B43" s="24" t="inlineStr">
        <is>
          <t>Požadovaný parameter</t>
        </is>
      </c>
      <c r="C43" s="24" t="inlineStr">
        <is>
          <t>Požadovaná hodnota</t>
        </is>
      </c>
      <c r="D43" s="24" t="inlineStr">
        <is>
          <t>Ponúkaná hodnota / Áno alebo Nie</t>
        </is>
      </c>
    </row>
    <row r="44" ht="25.05" customHeight="1">
      <c r="A44" s="10" t="n">
        <v>1</v>
      </c>
      <c r="B44" s="16" t="inlineStr">
        <is>
          <t>Požadovaná plocha na prekrytie 38,75 m2 (15,5 x 2,5 m)</t>
        </is>
      </c>
      <c r="C44" s="5" t="inlineStr">
        <is>
          <t>Áno</t>
        </is>
      </c>
      <c r="D44" s="17" t="n"/>
    </row>
    <row r="45" ht="25.05" customHeight="1">
      <c r="A45" s="10" t="n">
        <v>2</v>
      </c>
      <c r="B45" s="16" t="inlineStr">
        <is>
          <t>Hrúbka gumeného matraca min. 17 mm</t>
        </is>
      </c>
      <c r="C45" s="5" t="inlineStr">
        <is>
          <t>Áno</t>
        </is>
      </c>
      <c r="D45" s="17" t="n"/>
    </row>
    <row r="46" ht="25.05" customHeight="1">
      <c r="A46" s="10" t="n">
        <v>3</v>
      </c>
      <c r="B46" s="16" t="inlineStr">
        <is>
          <t>Protišmykové vlastnosti gumeného matraca</t>
        </is>
      </c>
      <c r="C46" s="5" t="inlineStr">
        <is>
          <t>Áno</t>
        </is>
      </c>
      <c r="D46" s="17" t="n"/>
    </row>
    <row r="47" ht="25.05" customHeight="1">
      <c r="A47" s="10" t="n">
        <v>4</v>
      </c>
      <c r="B47" s="16" t="inlineStr">
        <is>
          <t>Jednoduché čistenie gumeného matraca</t>
        </is>
      </c>
      <c r="C47" s="5" t="inlineStr">
        <is>
          <t>Áno</t>
        </is>
      </c>
      <c r="D47" s="17" t="n"/>
    </row>
    <row r="48" ht="25.05" customHeight="1">
      <c r="A48" s="10" t="n">
        <v>5</v>
      </c>
      <c r="B48" s="16" t="inlineStr">
        <is>
          <t>Vrátane dopravy na miesto inštalácie a montáže</t>
        </is>
      </c>
      <c r="C48" s="5" t="inlineStr">
        <is>
          <t>Áno</t>
        </is>
      </c>
      <c r="D48" s="17" t="n"/>
    </row>
    <row r="49">
      <c r="A49" s="1" t="n"/>
      <c r="B49" s="1" t="n"/>
      <c r="C49" s="1" t="n"/>
      <c r="D49" s="1" t="n"/>
    </row>
    <row r="50">
      <c r="A50" s="1" t="n"/>
      <c r="B50" s="1" t="n"/>
      <c r="C50" s="1" t="n"/>
      <c r="D50" s="1" t="n"/>
    </row>
    <row r="51" ht="27.9" customHeight="1">
      <c r="A51" s="18" t="inlineStr">
        <is>
          <t>2. Ventilácia a rosenie</t>
        </is>
      </c>
    </row>
    <row r="52" ht="27.9" customHeight="1">
      <c r="A52" s="25" t="inlineStr">
        <is>
          <t>2.1 Priestor dojárne</t>
        </is>
      </c>
    </row>
    <row r="53" ht="33.9" customHeight="1">
      <c r="A53" s="24" t="inlineStr">
        <is>
          <t>P. č.</t>
        </is>
      </c>
      <c r="B53" s="24" t="inlineStr">
        <is>
          <t>Požadovaný parameter</t>
        </is>
      </c>
      <c r="C53" s="24" t="inlineStr">
        <is>
          <t>Požadovaná hodnota</t>
        </is>
      </c>
      <c r="D53" s="24" t="inlineStr">
        <is>
          <t>Ponúkaná hodnota / Áno alebo Nie</t>
        </is>
      </c>
    </row>
    <row r="54" ht="25.05" customHeight="1">
      <c r="A54" s="10" t="n">
        <v>1</v>
      </c>
      <c r="B54" s="34" t="inlineStr">
        <is>
          <t>Cyklónový ventilátor s laminárnym prúdením vzduchu</t>
        </is>
      </c>
      <c r="C54" s="11" t="inlineStr">
        <is>
          <t>4 ks</t>
        </is>
      </c>
      <c r="D54" s="17" t="n"/>
    </row>
    <row r="55" ht="25.05" customHeight="1">
      <c r="A55" s="10" t="n">
        <v>2</v>
      </c>
      <c r="B55" s="16" t="inlineStr">
        <is>
          <t>Priemer ventilátora min. 36“ (915 mm)</t>
        </is>
      </c>
      <c r="C55" s="11" t="inlineStr">
        <is>
          <t>Áno</t>
        </is>
      </c>
      <c r="D55" s="17" t="n"/>
    </row>
    <row r="56" ht="25.05" customHeight="1">
      <c r="A56" s="10" t="n">
        <v>3</v>
      </c>
      <c r="B56" s="16" t="inlineStr">
        <is>
          <t>Prenesené množstvo vzduchu min. 14 000 m3/hod</t>
        </is>
      </c>
      <c r="C56" s="11" t="inlineStr">
        <is>
          <t>Áno</t>
        </is>
      </c>
      <c r="D56" s="17" t="n"/>
    </row>
    <row r="57" ht="25.05" customHeight="1">
      <c r="A57" s="10" t="n">
        <v>4</v>
      </c>
      <c r="B57" s="16" t="inlineStr">
        <is>
          <t>Napájanie 230 V</t>
        </is>
      </c>
      <c r="C57" s="11" t="inlineStr">
        <is>
          <t>Áno</t>
        </is>
      </c>
      <c r="D57" s="17" t="n"/>
    </row>
    <row r="58" ht="25.05" customHeight="1">
      <c r="A58" s="10" t="n">
        <v>5</v>
      </c>
      <c r="B58" s="16" t="inlineStr">
        <is>
          <t>Riadenie výkonu ventilátorov prostredníctvom regulátora otáčok</t>
        </is>
      </c>
      <c r="C58" s="11" t="inlineStr">
        <is>
          <t>Áno</t>
        </is>
      </c>
      <c r="D58" s="17" t="n"/>
    </row>
    <row r="59" ht="25.05" customHeight="1">
      <c r="A59" s="10" t="n">
        <v>6</v>
      </c>
      <c r="B59" s="34" t="inlineStr">
        <is>
          <t xml:space="preserve">Výťahový ventilátor (exhaust) </t>
        </is>
      </c>
      <c r="C59" s="11" t="inlineStr">
        <is>
          <t>2 ks</t>
        </is>
      </c>
      <c r="D59" s="17" t="n"/>
    </row>
    <row r="60" ht="25.05" customHeight="1">
      <c r="A60" s="10" t="n">
        <v>7</v>
      </c>
      <c r="B60" s="16" t="inlineStr">
        <is>
          <t>Priemer ventilátora min. 24“ (610 mm)</t>
        </is>
      </c>
      <c r="C60" s="11" t="inlineStr">
        <is>
          <t>Áno</t>
        </is>
      </c>
      <c r="D60" s="17" t="n"/>
    </row>
    <row r="61" ht="25.05" customHeight="1">
      <c r="A61" s="10" t="n">
        <v>8</v>
      </c>
      <c r="B61" s="16" t="inlineStr">
        <is>
          <t>Napájanie 230 V</t>
        </is>
      </c>
      <c r="C61" s="11" t="inlineStr">
        <is>
          <t>Áno</t>
        </is>
      </c>
      <c r="D61" s="17" t="n"/>
    </row>
    <row r="62" ht="25.05" customHeight="1">
      <c r="A62" s="10" t="n">
        <v>9</v>
      </c>
      <c r="B62" s="16" t="inlineStr">
        <is>
          <t>Spôsob osadenia – do deliacej steny medzi dojárňou a vyčkávacím priestorom</t>
        </is>
      </c>
      <c r="C62" s="11" t="inlineStr">
        <is>
          <t>Áno</t>
        </is>
      </c>
      <c r="D62" s="17" t="n"/>
    </row>
    <row r="63" ht="25.05" customHeight="1">
      <c r="A63" s="10" t="n">
        <v>10</v>
      </c>
      <c r="B63" s="16" t="inlineStr">
        <is>
          <t>Riadenie výkonu ventilátorov prostredníctvom regulátora otáčok</t>
        </is>
      </c>
      <c r="C63" s="11" t="inlineStr">
        <is>
          <t>Áno</t>
        </is>
      </c>
      <c r="D63" s="17" t="n"/>
    </row>
    <row r="64" ht="25.05" customHeight="1">
      <c r="A64" s="10" t="n">
        <v>11</v>
      </c>
      <c r="B64" s="16" t="inlineStr">
        <is>
          <t>Vrátane dopravy na miesto inštalácie a montáže</t>
        </is>
      </c>
      <c r="C64" s="5" t="inlineStr">
        <is>
          <t>Áno</t>
        </is>
      </c>
      <c r="D64" s="17" t="n"/>
    </row>
    <row r="65">
      <c r="A65" s="1" t="n"/>
      <c r="B65" s="1" t="n"/>
      <c r="C65" s="1" t="n"/>
      <c r="D65" s="1" t="n"/>
    </row>
    <row r="66">
      <c r="A66" s="1" t="n"/>
      <c r="B66" s="1" t="n"/>
      <c r="C66" s="1" t="n"/>
      <c r="D66" s="1" t="n"/>
    </row>
    <row r="67" ht="25.05" customHeight="1">
      <c r="A67" s="25" t="inlineStr">
        <is>
          <t>2.2 Vyčkávací priestor</t>
        </is>
      </c>
    </row>
    <row r="68" ht="25.05" customHeight="1">
      <c r="A68" s="24" t="inlineStr">
        <is>
          <t>P. č.</t>
        </is>
      </c>
      <c r="B68" s="24" t="inlineStr">
        <is>
          <t>Požadovaný parameter</t>
        </is>
      </c>
      <c r="C68" s="24" t="inlineStr">
        <is>
          <t>Požadovaná hodnota</t>
        </is>
      </c>
      <c r="D68" s="24" t="inlineStr">
        <is>
          <t>Ponúkaná hodnota / Áno alebo Nie</t>
        </is>
      </c>
    </row>
    <row r="69" ht="25.05" customHeight="1">
      <c r="A69" s="16" t="n">
        <v>1</v>
      </c>
      <c r="B69" s="34" t="inlineStr">
        <is>
          <t>Cyklónový ventilátor s laminárnym prúdením vzduchu</t>
        </is>
      </c>
      <c r="C69" s="11" t="inlineStr">
        <is>
          <t>6 ks</t>
        </is>
      </c>
      <c r="D69" s="17" t="n"/>
    </row>
    <row r="70" ht="25.05" customHeight="1">
      <c r="A70" s="16" t="n">
        <v>2</v>
      </c>
      <c r="B70" s="16" t="inlineStr">
        <is>
          <t>Priemer ventilátora min. 1400 mm</t>
        </is>
      </c>
      <c r="C70" s="11" t="inlineStr">
        <is>
          <t>Áno</t>
        </is>
      </c>
      <c r="D70" s="17" t="n"/>
    </row>
    <row r="71" ht="25.05" customHeight="1">
      <c r="A71" s="16" t="n">
        <v>3</v>
      </c>
      <c r="B71" s="16" t="inlineStr">
        <is>
          <t>Prenesené množstvo vzduchu min. 41 000 m3/hod</t>
        </is>
      </c>
      <c r="C71" s="11" t="inlineStr">
        <is>
          <t>Áno</t>
        </is>
      </c>
      <c r="D71" s="17" t="n"/>
    </row>
    <row r="72" ht="25.05" customHeight="1">
      <c r="A72" s="10" t="n">
        <v>4</v>
      </c>
      <c r="B72" s="16" t="inlineStr">
        <is>
          <t>Riadenie výkonu ventilátorov prostredníctvom regulátora otáčok</t>
        </is>
      </c>
      <c r="C72" s="11" t="inlineStr">
        <is>
          <t>Áno</t>
        </is>
      </c>
      <c r="D72" s="17" t="n"/>
    </row>
    <row r="73" ht="25.05" customHeight="1">
      <c r="A73" s="10" t="n">
        <v>5</v>
      </c>
      <c r="B73" s="16" t="inlineStr">
        <is>
          <t>Systém rosenia prostredníctvom rosiacich dýz s rádiusom 360 stupňov</t>
        </is>
      </c>
      <c r="C73" s="11" t="inlineStr">
        <is>
          <t>Áno</t>
        </is>
      </c>
      <c r="D73" s="17" t="n"/>
    </row>
    <row r="74" ht="25.05" customHeight="1">
      <c r="A74" s="10" t="n">
        <v>6</v>
      </c>
      <c r="B74" s="16" t="inlineStr">
        <is>
          <t>Zopínanie rosenia prostredníctvom fotobunky</t>
        </is>
      </c>
      <c r="C74" s="11" t="inlineStr">
        <is>
          <t>Áno</t>
        </is>
      </c>
      <c r="D74" s="17" t="n"/>
    </row>
    <row r="75" ht="25.05" customHeight="1">
      <c r="A75" s="10" t="n">
        <v>7</v>
      </c>
      <c r="B75" s="16" t="inlineStr">
        <is>
          <t>Vrátane dopravy na miesto inštalácie a montáže</t>
        </is>
      </c>
      <c r="C75" s="5" t="inlineStr">
        <is>
          <t>Áno</t>
        </is>
      </c>
      <c r="D75" s="12" t="n"/>
    </row>
    <row r="76">
      <c r="A76" s="1" t="n"/>
      <c r="B76" s="1" t="n"/>
      <c r="C76" s="1" t="n"/>
      <c r="D76" s="1" t="n"/>
    </row>
    <row r="77">
      <c r="A77" s="1" t="n"/>
      <c r="B77" s="1" t="n"/>
      <c r="C77" s="1" t="n"/>
      <c r="D77" s="1" t="n"/>
    </row>
    <row r="78" ht="27.9" customHeight="1">
      <c r="A78" s="18" t="inlineStr">
        <is>
          <t>3. Zhrňovací systém výkalov do vyčkávacieho priestoru</t>
        </is>
      </c>
    </row>
    <row r="79" ht="33.9" customHeight="1">
      <c r="A79" s="24" t="inlineStr">
        <is>
          <t>P. č.</t>
        </is>
      </c>
      <c r="B79" s="24" t="inlineStr">
        <is>
          <t>Požadovaný parameter</t>
        </is>
      </c>
      <c r="C79" s="24" t="inlineStr">
        <is>
          <t>Požadovaná hodnota</t>
        </is>
      </c>
      <c r="D79" s="24" t="inlineStr">
        <is>
          <t>Ponúkaná hodnota / Áno alebo Nie</t>
        </is>
      </c>
    </row>
    <row r="80" ht="25.05" customHeight="1">
      <c r="A80" s="10" t="n">
        <v>1</v>
      </c>
      <c r="B80" s="34" t="inlineStr">
        <is>
          <t xml:space="preserve">Zhrňovacia lopata na celú šírku vyčkávacieho priestoru </t>
        </is>
      </c>
      <c r="C80" s="5" t="inlineStr">
        <is>
          <t xml:space="preserve">1 ks </t>
        </is>
      </c>
      <c r="D80" s="17" t="n"/>
    </row>
    <row r="81" ht="25.05" customHeight="1">
      <c r="A81" s="10" t="n">
        <v>2</v>
      </c>
      <c r="B81" s="16" t="inlineStr">
        <is>
          <t>Robustné telo lopaty s bočnými pohyblivými krídlami</t>
        </is>
      </c>
      <c r="C81" s="5" t="inlineStr">
        <is>
          <t>Áno</t>
        </is>
      </c>
      <c r="D81" s="17" t="n"/>
    </row>
    <row r="82" ht="25.05" customHeight="1">
      <c r="A82" s="10" t="n">
        <v>3</v>
      </c>
      <c r="B82" s="16" t="inlineStr">
        <is>
          <t>Ošetrenie povrchu žiarovozinkovaním</t>
        </is>
      </c>
      <c r="C82" s="5" t="inlineStr">
        <is>
          <t>Áno</t>
        </is>
      </c>
      <c r="D82" s="17" t="n"/>
    </row>
    <row r="83" ht="25.05" customHeight="1">
      <c r="A83" s="10" t="n">
        <v>4</v>
      </c>
      <c r="B83" s="16" t="inlineStr">
        <is>
          <t>Posun lopaty prostredníctvom nerezového 8 mm lana</t>
        </is>
      </c>
      <c r="C83" s="5" t="inlineStr">
        <is>
          <t>Áno</t>
        </is>
      </c>
      <c r="D83" s="17" t="n"/>
    </row>
    <row r="84" ht="25.05" customHeight="1">
      <c r="A84" s="10" t="n">
        <v>5</v>
      </c>
      <c r="B84" s="16" t="inlineStr">
        <is>
          <t>Výška lopaty min. 18 cm</t>
        </is>
      </c>
      <c r="C84" s="5" t="inlineStr">
        <is>
          <t>Áno</t>
        </is>
      </c>
      <c r="D84" s="17" t="n"/>
    </row>
    <row r="85" ht="25.05" customHeight="1">
      <c r="A85" s="10" t="n">
        <v>6</v>
      </c>
      <c r="B85" s="16" t="inlineStr">
        <is>
          <t>Gumený brit pre dôkladnejšie zhŕňanie výkalov po celej šírke povrchu</t>
        </is>
      </c>
      <c r="C85" s="5" t="inlineStr">
        <is>
          <t>Áno</t>
        </is>
      </c>
      <c r="D85" s="17" t="n"/>
    </row>
    <row r="86" ht="25.05" customHeight="1">
      <c r="A86" s="10" t="n">
        <v>7</v>
      </c>
      <c r="B86" s="16" t="inlineStr">
        <is>
          <t xml:space="preserve">Pohonová jednotka </t>
        </is>
      </c>
      <c r="C86" s="5" t="inlineStr">
        <is>
          <t>2 ks</t>
        </is>
      </c>
      <c r="D86" s="17" t="n"/>
    </row>
    <row r="87" ht="25.05" customHeight="1">
      <c r="A87" s="10" t="n">
        <v>8</v>
      </c>
      <c r="B87" s="16" t="inlineStr">
        <is>
          <t>Riadiaci panel ovládania posunu lopaty</t>
        </is>
      </c>
      <c r="C87" s="5" t="inlineStr">
        <is>
          <t>Áno</t>
        </is>
      </c>
      <c r="D87" s="17" t="n"/>
    </row>
    <row r="88" ht="25.05" customHeight="1">
      <c r="A88" s="10" t="n">
        <v>9</v>
      </c>
      <c r="B88" s="16" t="inlineStr">
        <is>
          <t>Vrátane inštalačného materiálu, dopravy na miesto inštalácie a montáže</t>
        </is>
      </c>
      <c r="C88" s="5" t="inlineStr">
        <is>
          <t>Áno</t>
        </is>
      </c>
      <c r="D88" s="17" t="n"/>
    </row>
    <row r="89">
      <c r="A89" s="1" t="n"/>
      <c r="B89" s="1" t="n"/>
      <c r="C89" s="1" t="n"/>
      <c r="D89" s="1" t="n"/>
    </row>
    <row r="90">
      <c r="A90" s="1" t="n"/>
      <c r="B90" s="1" t="n"/>
      <c r="C90" s="1" t="n"/>
      <c r="D90" s="1" t="n"/>
    </row>
    <row r="91" ht="25.05" customHeight="1">
      <c r="A91" s="18" t="inlineStr">
        <is>
          <t>4. Vertikálne silo na chladenie a uskladnenie mlieka s príslušenstvom</t>
        </is>
      </c>
    </row>
    <row r="92" ht="25.05" customHeight="1">
      <c r="A92" s="24" t="inlineStr">
        <is>
          <t>P. č.</t>
        </is>
      </c>
      <c r="B92" s="24" t="inlineStr">
        <is>
          <t>Požadovaný parameter</t>
        </is>
      </c>
      <c r="C92" s="24" t="inlineStr">
        <is>
          <t>Požadovaná hodnota</t>
        </is>
      </c>
      <c r="D92" s="24" t="inlineStr">
        <is>
          <t>Ponúkaná hodnota / Áno alebo Nie</t>
        </is>
      </c>
    </row>
    <row r="93" ht="25.05" customHeight="1">
      <c r="A93" s="10" t="n">
        <v>1</v>
      </c>
      <c r="B93" s="16" t="inlineStr">
        <is>
          <t>Vertikálne silo s požadovaným objemom 25 000 litrov</t>
        </is>
      </c>
      <c r="C93" s="5" t="inlineStr">
        <is>
          <t xml:space="preserve">1 ks </t>
        </is>
      </c>
      <c r="D93" s="17" t="n"/>
    </row>
    <row r="94" ht="25.05" customHeight="1">
      <c r="A94" s="10" t="n">
        <v>2</v>
      </c>
      <c r="B94" s="16" t="inlineStr">
        <is>
          <t>Rozmery: vonkajší priemer max. 2995 mm</t>
        </is>
      </c>
      <c r="C94" s="5" t="inlineStr">
        <is>
          <t>Áno</t>
        </is>
      </c>
      <c r="D94" s="17" t="n"/>
    </row>
    <row r="95" ht="25.05" customHeight="1">
      <c r="A95" s="10" t="n">
        <v>3</v>
      </c>
      <c r="B95" s="16" t="inlineStr">
        <is>
          <t>Rozmery: celková výška max. 5770 mm</t>
        </is>
      </c>
      <c r="C95" s="5" t="inlineStr">
        <is>
          <t>Áno</t>
        </is>
      </c>
      <c r="D95" s="17" t="n"/>
    </row>
    <row r="96" ht="25.05" customHeight="1">
      <c r="A96" s="10" t="n">
        <v>4</v>
      </c>
      <c r="B96" s="16" t="inlineStr">
        <is>
          <t>Dvojplášťové vyhotovenie vyplnené polyuretánovou penou po celom obvode sila</t>
        </is>
      </c>
      <c r="C96" s="5" t="inlineStr">
        <is>
          <t>Áno</t>
        </is>
      </c>
      <c r="D96" s="17" t="n"/>
    </row>
    <row r="97" ht="25.05" customHeight="1">
      <c r="A97" s="10" t="n">
        <v>5</v>
      </c>
      <c r="B97" s="16" t="inlineStr">
        <is>
          <t>Vnútorná nádrž vyhotovená z nehrdzavejúcej ocele</t>
        </is>
      </c>
      <c r="C97" s="5" t="inlineStr">
        <is>
          <t>Áno</t>
        </is>
      </c>
      <c r="D97" s="17" t="n"/>
    </row>
    <row r="98" ht="25.05" customHeight="1">
      <c r="A98" s="10" t="n">
        <v>6</v>
      </c>
      <c r="B98" s="16" t="inlineStr">
        <is>
          <t>Vonkajší plášť z nehrdzavejúcej ocele</t>
        </is>
      </c>
      <c r="C98" s="5" t="inlineStr">
        <is>
          <t>Áno</t>
        </is>
      </c>
      <c r="D98" s="17" t="n"/>
    </row>
    <row r="99" ht="25.05" customHeight="1">
      <c r="A99" s="10" t="n">
        <v>7</v>
      </c>
      <c r="B99" s="16" t="inlineStr">
        <is>
          <t xml:space="preserve">2 výparníky umiestnené na dne chladiacej nádrže </t>
        </is>
      </c>
      <c r="C99" s="5" t="inlineStr">
        <is>
          <t>Áno</t>
        </is>
      </c>
      <c r="D99" s="17" t="n"/>
    </row>
    <row r="100" ht="25.05" customHeight="1">
      <c r="A100" s="10" t="n">
        <v>8</v>
      </c>
      <c r="B100" s="16" t="inlineStr">
        <is>
          <t>2 chladiace agregáty s min. chladiarenským výkonom 15 kW/1 agregát</t>
        </is>
      </c>
      <c r="C100" s="5" t="inlineStr">
        <is>
          <t>Áno</t>
        </is>
      </c>
      <c r="D100" s="17" t="n"/>
    </row>
    <row r="101" ht="25.05" customHeight="1">
      <c r="A101" s="10" t="n">
        <v>9</v>
      </c>
      <c r="B101" s="16" t="inlineStr">
        <is>
          <t>Celkový spoločný požadovaný chladiaci výkon agregátov min. 30 kW</t>
        </is>
      </c>
      <c r="C101" s="5" t="inlineStr">
        <is>
          <t>Áno</t>
        </is>
      </c>
      <c r="D101" s="17" t="n"/>
    </row>
    <row r="102" ht="25.05" customHeight="1">
      <c r="A102" s="10" t="n">
        <v>10</v>
      </c>
      <c r="B102" s="16" t="inlineStr">
        <is>
          <t xml:space="preserve">Riadiaci automat pre zabezpečenie kontroly procesu chladenia a dezinfekcie nádrže </t>
        </is>
      </c>
      <c r="C102" s="5" t="inlineStr">
        <is>
          <t>Áno</t>
        </is>
      </c>
      <c r="D102" s="17" t="n"/>
    </row>
    <row r="103" ht="25.05" customHeight="1">
      <c r="A103" s="10" t="n">
        <v>11</v>
      </c>
      <c r="B103" s="16" t="inlineStr">
        <is>
          <t xml:space="preserve">Automatický modul čerpadiel dezinfekčných prípravkov </t>
        </is>
      </c>
      <c r="C103" s="5" t="inlineStr">
        <is>
          <t>Áno</t>
        </is>
      </c>
      <c r="D103" s="17" t="n"/>
    </row>
    <row r="104" ht="25.05" customHeight="1">
      <c r="A104" s="10" t="n">
        <v>12</v>
      </c>
      <c r="B104" s="16" t="inlineStr">
        <is>
          <t>Možnosť automatického oplachu a dezinfekcie výpustného ventilu počas sanitácie</t>
        </is>
      </c>
      <c r="C104" s="5" t="inlineStr">
        <is>
          <t>Áno</t>
        </is>
      </c>
      <c r="D104" s="17" t="n"/>
    </row>
    <row r="105" ht="25.05" customHeight="1">
      <c r="A105" s="10" t="n">
        <v>13</v>
      </c>
      <c r="B105" s="16" t="inlineStr">
        <is>
          <t xml:space="preserve">Tlakový senzor pre zobrazenie aktuálneho množstva mlieka s odchýlkou max. 1% </t>
        </is>
      </c>
      <c r="C105" s="5" t="inlineStr">
        <is>
          <t>Áno</t>
        </is>
      </c>
      <c r="D105" s="17" t="n"/>
    </row>
    <row r="106" ht="25.05" customHeight="1">
      <c r="A106" s="10" t="n">
        <v>14</v>
      </c>
      <c r="B106" s="16" t="inlineStr">
        <is>
          <t>Externý ventil na odoberanie vzoriek mlieka</t>
        </is>
      </c>
      <c r="C106" s="5" t="inlineStr">
        <is>
          <t>Áno</t>
        </is>
      </c>
      <c r="D106" s="17" t="n"/>
    </row>
    <row r="107" ht="25.05" customHeight="1">
      <c r="A107" s="10" t="n">
        <v>15</v>
      </c>
      <c r="B107" s="16" t="inlineStr">
        <is>
          <t>Servisný rebrík umiestnený z vonkajšej strany plášťa</t>
        </is>
      </c>
      <c r="C107" s="5" t="inlineStr">
        <is>
          <t>Áno</t>
        </is>
      </c>
      <c r="D107" s="17" t="n"/>
    </row>
    <row r="108" ht="25.05" customHeight="1">
      <c r="A108" s="10" t="n">
        <v>16</v>
      </c>
      <c r="B108" s="16" t="inlineStr">
        <is>
          <t>Integrovaná špirála na dohrev vody počas sanitácie s min. výkonom 13 kW</t>
        </is>
      </c>
      <c r="C108" s="5" t="inlineStr">
        <is>
          <t>Áno</t>
        </is>
      </c>
      <c r="D108" s="17" t="n"/>
    </row>
    <row r="109" ht="25.05" customHeight="1">
      <c r="A109" s="10" t="n">
        <v>17</v>
      </c>
      <c r="B109" s="16" t="inlineStr">
        <is>
          <t>Zvukovo svetelný alarm</t>
        </is>
      </c>
      <c r="C109" s="5" t="inlineStr">
        <is>
          <t>Áno</t>
        </is>
      </c>
      <c r="D109" s="17" t="n"/>
    </row>
    <row r="110" ht="25.05" customHeight="1">
      <c r="A110" s="10" t="n">
        <v>18</v>
      </c>
      <c r="B110" s="16" t="inlineStr">
        <is>
          <t>Doskový predchladič</t>
        </is>
      </c>
      <c r="C110" s="5" t="inlineStr">
        <is>
          <t>2 ks</t>
        </is>
      </c>
      <c r="D110" s="17" t="n"/>
    </row>
    <row r="111" ht="25.05" customHeight="1">
      <c r="A111" s="10" t="n">
        <v>19</v>
      </c>
      <c r="B111" s="16" t="inlineStr">
        <is>
          <t xml:space="preserve">Zásobná nádrž na oteplenú vodu s objemom 15m3 </t>
        </is>
      </c>
      <c r="C111" s="5" t="inlineStr">
        <is>
          <t xml:space="preserve">1 ks </t>
        </is>
      </c>
      <c r="D111" s="17" t="n"/>
    </row>
    <row r="112" ht="25.05" customHeight="1">
      <c r="A112" s="10" t="n">
        <v>20</v>
      </c>
      <c r="B112" s="16" t="inlineStr">
        <is>
          <t>Výrobník ľadovej vody s chladiacim výkonom min. 65 kW</t>
        </is>
      </c>
      <c r="C112" s="5" t="inlineStr">
        <is>
          <t xml:space="preserve">1 ks </t>
        </is>
      </c>
      <c r="D112" s="17" t="n"/>
    </row>
    <row r="113" ht="42.6" customHeight="1">
      <c r="A113" s="10" t="n">
        <v>21</v>
      </c>
      <c r="B113" s="16" t="inlineStr">
        <is>
          <t>Rekuperačná nádrž na využitie prebytočného tepla z chladiacich kompresorových jednotiek na predohrev úžitkovej vody. Objem nádrže min. 450 litrov</t>
        </is>
      </c>
      <c r="C113" s="5" t="inlineStr">
        <is>
          <t>2 ks</t>
        </is>
      </c>
      <c r="D113" s="17" t="n"/>
    </row>
    <row r="114" ht="25.05" customHeight="1">
      <c r="A114" s="10" t="n">
        <v>22</v>
      </c>
      <c r="B114" s="16" t="inlineStr">
        <is>
          <t>Doprava na miesto inštalácie v cene technológie</t>
        </is>
      </c>
      <c r="C114" s="5" t="inlineStr">
        <is>
          <t>Áno</t>
        </is>
      </c>
      <c r="D114" s="17" t="n"/>
    </row>
    <row r="115" ht="25.05" customHeight="1">
      <c r="A115" s="10" t="n">
        <v>23</v>
      </c>
      <c r="B115" s="16" t="inlineStr">
        <is>
          <t xml:space="preserve">Chladiarensko inštalačný materiál – 1 komplet </t>
        </is>
      </c>
      <c r="C115" s="5" t="inlineStr">
        <is>
          <t>Áno</t>
        </is>
      </c>
      <c r="D115" s="17" t="n"/>
    </row>
    <row r="116" ht="25.05" customHeight="1">
      <c r="A116" s="10" t="n">
        <v>24</v>
      </c>
      <c r="B116" s="16" t="inlineStr">
        <is>
          <t xml:space="preserve">Kompletná montáž </t>
        </is>
      </c>
      <c r="C116" s="5" t="inlineStr">
        <is>
          <t>Áno</t>
        </is>
      </c>
      <c r="D116" s="17" t="n"/>
    </row>
    <row r="117">
      <c r="A117" s="1" t="n"/>
      <c r="B117" s="1" t="n"/>
      <c r="C117" s="1" t="n"/>
      <c r="D117" s="1" t="n"/>
    </row>
    <row r="118">
      <c r="A118" s="1" t="n"/>
      <c r="B118" s="1" t="n"/>
      <c r="C118" s="1" t="n"/>
      <c r="D118" s="1" t="n"/>
    </row>
    <row r="119" ht="27.9" customHeight="1">
      <c r="A119" s="22" t="inlineStr">
        <is>
          <t>Názov a typové označenie ponúkaného tovaru</t>
        </is>
      </c>
    </row>
    <row r="120" ht="55.5" customHeight="1">
      <c r="A120" s="24" t="inlineStr">
        <is>
          <t>Časť</t>
        </is>
      </c>
      <c r="B120" s="43" t="n"/>
      <c r="C120" s="24" t="inlineStr">
        <is>
          <t xml:space="preserve">Vyplní uchádzač- Názov, typové označenie (v prípade, že nemá typové označenie, názov a ide o súbor zariadení ktoré spĺňajú požiadavky na predmet zákazky , prosíme uviesť túto skutočnosť)  </t>
        </is>
      </c>
      <c r="D120" s="43" t="n"/>
    </row>
    <row r="121" ht="30" customHeight="1">
      <c r="A121" s="16" t="inlineStr">
        <is>
          <t xml:space="preserve">1. Gumená podlaha </t>
        </is>
      </c>
      <c r="B121" s="43" t="n"/>
      <c r="C121" s="17" t="n"/>
      <c r="D121" s="43" t="n"/>
    </row>
    <row r="122" ht="30" customHeight="1">
      <c r="A122" s="16" t="inlineStr">
        <is>
          <t>2. Ventilácia a rosenie</t>
        </is>
      </c>
      <c r="B122" s="43" t="n"/>
      <c r="C122" s="17" t="n"/>
      <c r="D122" s="43" t="n"/>
    </row>
    <row r="123" ht="30" customHeight="1">
      <c r="A123" s="16" t="inlineStr">
        <is>
          <t>3. Zhrňovací systém výkalov do vyčkávacieho priestoru</t>
        </is>
      </c>
      <c r="B123" s="43" t="n"/>
      <c r="C123" s="17" t="n"/>
      <c r="D123" s="43" t="n"/>
    </row>
    <row r="124" ht="30" customHeight="1">
      <c r="A124" s="16" t="inlineStr">
        <is>
          <t>4. Vertikálne silo na chladenie a uskladnenie mlieka s príslušenstvom</t>
        </is>
      </c>
      <c r="B124" s="43" t="n"/>
      <c r="C124" s="17" t="n"/>
      <c r="D124" s="43" t="n"/>
    </row>
    <row r="125">
      <c r="A125" s="1" t="n"/>
      <c r="B125" s="1" t="n"/>
      <c r="C125" s="1" t="n"/>
      <c r="D125" s="1" t="n"/>
    </row>
    <row r="126" ht="15" customHeight="1" thickBot="1">
      <c r="A126" s="1" t="n"/>
      <c r="B126" s="1" t="n"/>
      <c r="C126" s="1" t="n"/>
      <c r="D126" s="1" t="n"/>
    </row>
    <row r="127" ht="27.9" customHeight="1">
      <c r="A127" s="44" t="inlineStr">
        <is>
          <t>Cenová ponuka</t>
        </is>
      </c>
      <c r="B127" s="45" t="n"/>
      <c r="C127" s="45" t="n"/>
      <c r="D127" s="46" t="n"/>
    </row>
    <row r="128" ht="33.9" customHeight="1">
      <c r="A128" s="29" t="inlineStr">
        <is>
          <t>Časť predmetu zákazky</t>
        </is>
      </c>
      <c r="B128" s="43" t="n"/>
      <c r="C128" s="24" t="inlineStr">
        <is>
          <t>Cena v EUR bez DPH</t>
        </is>
      </c>
      <c r="D128" s="43" t="n"/>
    </row>
    <row r="129" ht="30" customHeight="1">
      <c r="A129" s="15" t="inlineStr">
        <is>
          <t xml:space="preserve">1. Gumená podlaha </t>
        </is>
      </c>
      <c r="B129" s="43" t="n"/>
      <c r="C129" s="31" t="n"/>
      <c r="D129" s="43" t="n"/>
    </row>
    <row r="130" ht="30" customHeight="1">
      <c r="A130" s="15" t="inlineStr">
        <is>
          <t>2. Ventilácia a rosenie</t>
        </is>
      </c>
      <c r="B130" s="43" t="n"/>
      <c r="C130" s="31" t="n"/>
      <c r="D130" s="43" t="n"/>
    </row>
    <row r="131" ht="30" customHeight="1">
      <c r="A131" s="15" t="inlineStr">
        <is>
          <t>3. Zhrňovací systém výkalov do vyčkávacieho priestoru</t>
        </is>
      </c>
      <c r="B131" s="43" t="n"/>
      <c r="C131" s="31" t="n"/>
      <c r="D131" s="43" t="n"/>
    </row>
    <row r="132" ht="30" customHeight="1">
      <c r="A132" s="15" t="inlineStr">
        <is>
          <t>4. Vertikálne silo na chladenie a uskladnenie mlieka s príslušenstvom</t>
        </is>
      </c>
      <c r="B132" s="43" t="n"/>
      <c r="C132" s="31" t="n"/>
      <c r="D132" s="43" t="n"/>
    </row>
    <row r="133">
      <c r="A133" s="8" t="n"/>
      <c r="B133" s="1" t="n"/>
      <c r="C133" s="1" t="n"/>
      <c r="D133" s="9" t="n"/>
    </row>
    <row r="134" ht="33.9" customHeight="1">
      <c r="A134" s="29" t="inlineStr">
        <is>
          <t>Celková cena</t>
        </is>
      </c>
      <c r="B134" s="43" t="n"/>
      <c r="C134" s="24" t="inlineStr">
        <is>
          <t>Vyplní uchádzač</t>
        </is>
      </c>
      <c r="D134" s="43" t="n"/>
    </row>
    <row r="135" ht="30" customHeight="1">
      <c r="A135" s="33" t="inlineStr">
        <is>
          <t>Cena v EUR bez DPH</t>
        </is>
      </c>
      <c r="B135" s="43" t="n"/>
      <c r="C135" s="35">
        <f>C129+C130+C131+C132</f>
        <v/>
      </c>
      <c r="D135" s="43" t="n"/>
    </row>
    <row r="136" ht="30" customHeight="1">
      <c r="A136" s="15" t="inlineStr">
        <is>
          <t>DPH v EUR</t>
        </is>
      </c>
      <c r="B136" s="43" t="n"/>
      <c r="C136" s="31" t="n"/>
      <c r="D136" s="43" t="n"/>
    </row>
    <row r="137" ht="30" customHeight="1" thickBot="1">
      <c r="A137" s="37" t="inlineStr">
        <is>
          <t>Cena v EUR s DPH</t>
        </is>
      </c>
      <c r="B137" s="47" t="n"/>
      <c r="C137" s="39">
        <f>C135+C136</f>
        <v/>
      </c>
      <c r="D137" s="47" t="n"/>
    </row>
    <row r="138">
      <c r="A138" s="1" t="n"/>
      <c r="B138" s="1" t="n"/>
      <c r="C138" s="1" t="n"/>
      <c r="D138" s="1" t="n"/>
    </row>
    <row r="139">
      <c r="A139" s="1" t="n"/>
      <c r="B139" s="1" t="n"/>
      <c r="C139" s="1" t="n"/>
      <c r="D139" s="1" t="n"/>
    </row>
    <row r="140" ht="27.9" customHeight="1">
      <c r="A140" s="22" t="inlineStr">
        <is>
          <t>Vyhlásenie uchádzača</t>
        </is>
      </c>
    </row>
    <row r="141" ht="90" customHeight="1">
      <c r="A141" s="20" t="inlineStr">
        <is>
          <t xml:space="preserve">Uchádzač predložením ponuky deklaruje, že ním ponúkaný tovar spĺňa tu uvádzané požiadavky  a parametre na predmet zákazky. V prípade, že niektorý z technických parametrov odkazuje na konkrétny typ produktu, je možné ponúknuť jeho ekvivalent za podmienky dodržania minimálnych požadovaných parametrov na predmet zákazky. </t>
        </is>
      </c>
    </row>
    <row r="142" ht="30" customHeight="1">
      <c r="A142" s="41" t="inlineStr">
        <is>
          <t>Meno a priezvisko štatutárneho zástupcu alebo osoby oprávnenej predložiť ponuku</t>
        </is>
      </c>
      <c r="B142" s="48" t="n"/>
      <c r="C142" s="42" t="n"/>
      <c r="D142" s="48" t="n"/>
    </row>
    <row r="143" ht="148.5" customHeight="1">
      <c r="A143" s="41" t="inlineStr">
        <is>
          <t>Podpis a pečiatka</t>
        </is>
      </c>
      <c r="B143" s="48" t="n"/>
      <c r="C143" s="42" t="n"/>
      <c r="D143" s="48" t="n"/>
    </row>
    <row r="144" ht="30" customHeight="1">
      <c r="A144" s="41" t="inlineStr">
        <is>
          <t>Miesto a dátum podpisu</t>
        </is>
      </c>
      <c r="B144" s="48" t="n"/>
      <c r="C144" s="42" t="n"/>
      <c r="D144" s="48" t="n"/>
    </row>
    <row r="145">
      <c r="A145" s="1" t="n"/>
      <c r="B145" s="1" t="n"/>
      <c r="C145" s="1" t="n"/>
      <c r="D145" s="1" t="n"/>
    </row>
    <row r="146">
      <c r="A146" s="1" t="n"/>
      <c r="B146" s="1" t="n"/>
      <c r="C146" s="1" t="n"/>
      <c r="D146" s="1" t="n"/>
    </row>
    <row r="147">
      <c r="A147" s="1" t="n"/>
      <c r="B147" s="1" t="n"/>
      <c r="C147" s="1" t="n"/>
      <c r="D147" s="1" t="n"/>
    </row>
    <row r="148">
      <c r="A148" s="1" t="n"/>
      <c r="B148" s="1" t="n"/>
      <c r="C148" s="1" t="n"/>
      <c r="D148" s="1" t="n"/>
    </row>
    <row r="149">
      <c r="A149" s="1" t="n"/>
      <c r="B149" s="1" t="n"/>
      <c r="C149" s="1" t="n"/>
      <c r="D149" s="1" t="n"/>
    </row>
    <row r="150">
      <c r="A150" s="1" t="n"/>
      <c r="B150" s="1" t="n"/>
      <c r="C150" s="1" t="n"/>
      <c r="D150" s="1" t="n"/>
    </row>
    <row r="151">
      <c r="A151" s="1" t="n"/>
      <c r="B151" s="1" t="n"/>
      <c r="C151" s="1" t="n"/>
      <c r="D151" s="1" t="n"/>
    </row>
    <row r="152">
      <c r="A152" s="1" t="n"/>
      <c r="B152" s="1" t="n"/>
      <c r="C152" s="1" t="n"/>
      <c r="D152" s="1" t="n"/>
    </row>
    <row r="153">
      <c r="A153" s="1" t="n"/>
      <c r="B153" s="1" t="n"/>
      <c r="C153" s="1" t="n"/>
      <c r="D153" s="1" t="n"/>
    </row>
    <row r="154">
      <c r="A154" s="1" t="n"/>
      <c r="B154" s="1" t="n"/>
      <c r="C154" s="1" t="n"/>
      <c r="D154" s="1" t="n"/>
    </row>
    <row r="155">
      <c r="A155" s="1" t="n"/>
      <c r="B155" s="1" t="n"/>
      <c r="C155" s="1" t="n"/>
      <c r="D155" s="1" t="n"/>
    </row>
    <row r="156">
      <c r="A156" s="1" t="n"/>
      <c r="B156" s="1" t="n"/>
      <c r="C156" s="1" t="n"/>
      <c r="D156" s="1" t="n"/>
    </row>
    <row r="157">
      <c r="A157" s="1" t="n"/>
      <c r="B157" s="1" t="n"/>
      <c r="C157" s="1" t="n"/>
      <c r="D157" s="1" t="n"/>
    </row>
    <row r="158">
      <c r="A158" s="1" t="n"/>
      <c r="B158" s="1" t="n"/>
      <c r="C158" s="1" t="n"/>
      <c r="D158" s="1" t="n"/>
    </row>
    <row r="159">
      <c r="A159" s="1" t="n"/>
      <c r="B159" s="1" t="n"/>
      <c r="C159" s="1" t="n"/>
      <c r="D159" s="1" t="n"/>
    </row>
    <row r="160">
      <c r="A160" s="1" t="n"/>
      <c r="B160" s="1" t="n"/>
      <c r="C160" s="1" t="n"/>
      <c r="D160" s="1" t="n"/>
    </row>
    <row r="161">
      <c r="A161" s="1" t="n"/>
      <c r="B161" s="1" t="n"/>
      <c r="C161" s="1" t="n"/>
      <c r="D161" s="1" t="n"/>
    </row>
    <row r="162">
      <c r="A162" s="1" t="n"/>
      <c r="B162" s="1" t="n"/>
      <c r="C162" s="1" t="n"/>
      <c r="D162" s="1" t="n"/>
    </row>
    <row r="163">
      <c r="A163" s="1" t="n"/>
      <c r="B163" s="1" t="n"/>
      <c r="C163" s="1" t="n"/>
      <c r="D163" s="1" t="n"/>
    </row>
  </sheetData>
  <mergeCells count="66">
    <mergeCell ref="A143:B143"/>
    <mergeCell ref="A130:B130"/>
    <mergeCell ref="A141:D141"/>
    <mergeCell ref="A15:B15"/>
    <mergeCell ref="A8:D8"/>
    <mergeCell ref="A22:D22"/>
    <mergeCell ref="C15:D15"/>
    <mergeCell ref="A142:B142"/>
    <mergeCell ref="A91:D91"/>
    <mergeCell ref="A4:D4"/>
    <mergeCell ref="A11:B11"/>
    <mergeCell ref="A140:D140"/>
    <mergeCell ref="A52:D52"/>
    <mergeCell ref="C14:D14"/>
    <mergeCell ref="A123:B123"/>
    <mergeCell ref="A19:D19"/>
    <mergeCell ref="A132:B132"/>
    <mergeCell ref="A10:D10"/>
    <mergeCell ref="A124:B124"/>
    <mergeCell ref="C128:D128"/>
    <mergeCell ref="A67:D67"/>
    <mergeCell ref="A16:B16"/>
    <mergeCell ref="C143:D143"/>
    <mergeCell ref="C16:D16"/>
    <mergeCell ref="A127:D127"/>
    <mergeCell ref="A128:B128"/>
    <mergeCell ref="C121:D121"/>
    <mergeCell ref="C134:D134"/>
    <mergeCell ref="A137:B137"/>
    <mergeCell ref="C137:D137"/>
    <mergeCell ref="C142:D142"/>
    <mergeCell ref="C124:D124"/>
    <mergeCell ref="A51:D51"/>
    <mergeCell ref="A120:B120"/>
    <mergeCell ref="A136:B136"/>
    <mergeCell ref="C129:D129"/>
    <mergeCell ref="A12:B12"/>
    <mergeCell ref="C12:D12"/>
    <mergeCell ref="A119:D119"/>
    <mergeCell ref="C130:D130"/>
    <mergeCell ref="A6:D6"/>
    <mergeCell ref="A129:B129"/>
    <mergeCell ref="C11:D11"/>
    <mergeCell ref="C120:D120"/>
    <mergeCell ref="A78:D78"/>
    <mergeCell ref="C123:D123"/>
    <mergeCell ref="C136:D136"/>
    <mergeCell ref="A14:B14"/>
    <mergeCell ref="C132:D132"/>
    <mergeCell ref="A135:B135"/>
    <mergeCell ref="C135:D135"/>
    <mergeCell ref="A144:B144"/>
    <mergeCell ref="A122:B122"/>
    <mergeCell ref="C144:D144"/>
    <mergeCell ref="A131:B131"/>
    <mergeCell ref="C122:D122"/>
    <mergeCell ref="A134:B134"/>
    <mergeCell ref="A121:B121"/>
    <mergeCell ref="A21:D21"/>
    <mergeCell ref="A3:D3"/>
    <mergeCell ref="A13:B13"/>
    <mergeCell ref="C131:D131"/>
    <mergeCell ref="C13:D13"/>
    <mergeCell ref="A2:D2"/>
    <mergeCell ref="A42:D42"/>
    <mergeCell ref="A32:D32"/>
  </mergeCells>
  <dataValidations count="1">
    <dataValidation sqref="D24:D29 D34:D39 D44:D48 D55:D58 D60:D64 D70:D75 D81:D85 D87:D88 D94:D109 D114:D116" showDropDown="0" showInputMessage="0" showErrorMessage="0" allowBlank="0" type="list">
      <formula1>"Áno,Nie"</formula1>
    </dataValidation>
  </dataValidations>
  <pageMargins left="0.7086614173228347" right="0.7086614173228347" top="0.7480314960629921" bottom="0.7480314960629921" header="0.3149606299212598" footer="0.3149606299212598"/>
  <pageSetup orientation="portrait" scale="6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2026-10-15T09:48:01Z</dcterms:created>
  <dcterms:modified xmlns:dcterms="http://purl.org/dc/terms/" xmlns:xsi="http://www.w3.org/2001/XMLSchema-instance" xsi:type="dcterms:W3CDTF">2026-10-21T06:09:10Z</dcterms:modified>
  <cp:lastModifiedBy>Peter X</cp:lastModifiedBy>
  <cp:lastPrinted>2026-10-20T13:58:49Z</cp:lastPrinted>
</cp:coreProperties>
</file>