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bodnyfiles/Downloads/"/>
    </mc:Choice>
  </mc:AlternateContent>
  <xr:revisionPtr revIDLastSave="0" documentId="8_{B88D7CE4-5358-A94C-A348-94B39332EA04}" xr6:coauthVersionLast="47" xr6:coauthVersionMax="47" xr10:uidLastSave="{00000000-0000-0000-0000-000000000000}"/>
  <bookViews>
    <workbookView xWindow="4420" yWindow="660" windowWidth="24980" windowHeight="16940" tabRatio="500" xr2:uid="{00000000-000D-0000-FFFF-FFFF00000000}"/>
  </bookViews>
  <sheets>
    <sheet name="Príloha 1 – Dojáreň" sheetId="1" r:id="rId1"/>
  </sheets>
  <definedNames>
    <definedName name="_xlnm.Print_Titles" localSheetId="0">'Príloha 1 – Dojáreň'!$1:$3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" i="1" l="1"/>
  <c r="D45" i="1"/>
</calcChain>
</file>

<file path=xl/sharedStrings.xml><?xml version="1.0" encoding="utf-8"?>
<sst xmlns="http://schemas.openxmlformats.org/spreadsheetml/2006/main" count="74" uniqueCount="70">
  <si>
    <t>Príloha č. 1– Technická špecifikácia a cenová ponuka: Automatizovaná rýchloodchodová dojáreň pre ovce 1 × 12</t>
  </si>
  <si>
    <t>Obstarávateľ: DORWOOD s.r.o., Palmová 504/18A, 851 10 Bratislava - mestská časť Jarovce, IČO 52 266 940   |   Prieskum trhu na určenie PHZ podľa MURO č. 2/2025 (SP SPP 2023 – 2027)</t>
  </si>
  <si>
    <t>Predmetom zákazky je dodávka a montáž automatizovanej rýchloodchodovej dojárne pre ovce v konfigurácii 1 × 12 dojacích miest vrátane elektronického merania mlieka, automatickej identifikácie zvierat, automatického sťahovania dojacej súpravy, automatického umývania, riadenia vákuovej jednotky a softvéru na zber, evidenciu a vyhodnocovanie údajov zo stáda, pre potreby poľnohospodárskej prvovýroby (živočíšna výroba – chov oviec).
Uvedené technické parametre predstavujú minimálne, resp. rozsahové požiadavky obstarávateľa. Uchádzač do stĺpca „Vypĺňa uchádzač“ uvedie konkrétnu ponúkanú hodnotu alebo odpoveď Áno/Nie podľa povahy požiadavky. V opise sa neuvádzajú obchodné názvy, značky ani typové označenia – tie uchádzač uvedie samostatne v riadku „Typové označenie ponúkaného zariadenia“.
Cena zahŕňa dopravu, montáž, uvedenie do prevádzky, kalibráciu, sprevádzkovanie a zaškolenie obsluhy, pokiaľ nie je pri položke uvedené inak.</t>
  </si>
  <si>
    <t>Údaje uchádzača (vypĺňa uchádzač – žlté bunky)</t>
  </si>
  <si>
    <t>Obchodné meno</t>
  </si>
  <si>
    <t>Sídlo / adresa</t>
  </si>
  <si>
    <t xml:space="preserve">IČO </t>
  </si>
  <si>
    <t>Platiteľ DPH v SR (áno / nie)</t>
  </si>
  <si>
    <t>Kontaktná osoba, e-mail, telefón</t>
  </si>
  <si>
    <t>Dátum vypracovania cenovej ponuky</t>
  </si>
  <si>
    <t>1. Základný technologický celok dojárne pre ovce, konfigurácia min. 1 × 24 dojacích miest (1 ks)</t>
  </si>
  <si>
    <t>Položka</t>
  </si>
  <si>
    <t>Minimálna požiadavka obstarávateľa</t>
  </si>
  <si>
    <t>Množstvo</t>
  </si>
  <si>
    <t>Vypĺňa uchádzač: ponúkaná hodnota / Áno – Nie</t>
  </si>
  <si>
    <t>Konštrukcia</t>
  </si>
  <si>
    <t>Nerezová, rýchly odchod zvierat, uzamykací mechanizmus dverí, nerezová ochranná hrana</t>
  </si>
  <si>
    <t>Priestor pre jedno zviera</t>
  </si>
  <si>
    <t>Min. 40 cm; uchádzač uvedie ponúkanú šírku miesta pre jedno zviera (cm)</t>
  </si>
  <si>
    <t>Kŕmne žľaby</t>
  </si>
  <si>
    <t>Nerezové so vstavanými plastovými žľabmi s možnosťou odobratia, samostatne oddelené pre každé zviera</t>
  </si>
  <si>
    <t>Pneumatické ovládanie vstupu a výstupu</t>
  </si>
  <si>
    <t>Ovládanie vstupných dvierok a vypúšťania zvierat pneumaticky z ovládacieho panelu; možnosť diaľkového ovládania alebo ekvivalent</t>
  </si>
  <si>
    <t>Systém dávkovania krmiva do žľabov</t>
  </si>
  <si>
    <t>Automatizované dávkovanie krmiva do žľabov, objemovo nastaviteľné množstvo, dávkovanie jedným ovládacím úkonom</t>
  </si>
  <si>
    <t>Vákuová jednotka</t>
  </si>
  <si>
    <t>Elektromotor min. 5,5 HP, vyrovnávacia nádrž min. 100 l, riadenie frekvenčným meničom; uchádzač uvedie výkon motora (HP) a objem nádrže (l)</t>
  </si>
  <si>
    <t>Potrubie nasávania vzduchu pre pulzátory a sťahovacie valce</t>
  </si>
  <si>
    <t>Plastové potrubie na nasávanie čistého vzduchu s nasávacím filtrom</t>
  </si>
  <si>
    <t>Riadiaci systém vákuového čerpadla</t>
  </si>
  <si>
    <t>Riadiaca jednotka so snímačom vákua, automatická regulácia otáčok počas dojenia a umývania, stabilizácia úrovne vákua</t>
  </si>
  <si>
    <t>Zberná jednotka mlieka</t>
  </si>
  <si>
    <t>Nerezová zberná jednotka min. 50 l s odlučovačom vlhkosti a čerpadlom mlieka; uchádzač uvedie objem (l)</t>
  </si>
  <si>
    <t>Čerpadlo mlieka</t>
  </si>
  <si>
    <t>Výkon min. 12 000 l/h, automatické zapínanie a vypínanie; uchádzač uvedie výkon (l/h)</t>
  </si>
  <si>
    <t>Dojacie súpravy</t>
  </si>
  <si>
    <t>Min. 12 ks, striedavé dojenie, silikónové návlečky, priehľadné násadce, automatické ventily, pulzačná a mliečna hadica; uchádzač uvedie počet (ks)</t>
  </si>
  <si>
    <t>Umývacie súpravy</t>
  </si>
  <si>
    <t>Min. 12 ks, určené na upevnenie návlečiek počas automatického umývacieho cyklu; uchádzač uvedie počet (ks)</t>
  </si>
  <si>
    <t>Umývacia vaňa</t>
  </si>
  <si>
    <t>Nerezová alebo hygienicky odolná, objem min. 95 l; uchádzač uvedie objem (l)</t>
  </si>
  <si>
    <t>Potrubia a spoje</t>
  </si>
  <si>
    <t>Vákuové, mliečne, hlavné a pulzačné potrubie, kolená a spoje z nehrdzavejúcej ocele; hlavné potrubie min. 76 mm, potrubie pulzátorov min. 60 mm; uchádzač uvedie priemery (mm)</t>
  </si>
  <si>
    <t>Vzduchový kompresor</t>
  </si>
  <si>
    <t>Min. 3 HP, výkon min. 400 l/min; uchádzač uvedie výkon (HP, l/min)</t>
  </si>
  <si>
    <t>2. Digitalizačné a automatizačné vybavenie dojárne (1 súbor)</t>
  </si>
  <si>
    <t>Elektronické merače mlieka</t>
  </si>
  <si>
    <t>Min. 12 ks, elektronické meranie množstva a prietoku mlieka každého zvieraťa; uchádzač uvedie počet (ks)</t>
  </si>
  <si>
    <t>Displeje elektronických meračov</t>
  </si>
  <si>
    <t>Min. 12 ks, nastavenie parametrov a zobrazenie teploty, množstva a prietoku mlieka; uchádzač uvedie počet (ks)</t>
  </si>
  <si>
    <t>Automatická identifikácia zvierat</t>
  </si>
  <si>
    <t>Identifikácia zvieraťa na každom dojacom mieste, prepojená s elektronickým meraním mlieka a riadiacim softvérom</t>
  </si>
  <si>
    <t>Identifikačné nožné štítky</t>
  </si>
  <si>
    <t>Min. 40 ks; materiál vhodný na kontakt s kožou zvieraťa; uchádzač uvedie počet (ks)</t>
  </si>
  <si>
    <t>Automatické sťahovanie dojacej súpravy s funkciou autostart</t>
  </si>
  <si>
    <t>Min. 12 ks, automatické odpojenie/sťahovanie súpravy po ukončení dojenia, autostart na spustenie; uchádzač uvedie počet (ks)</t>
  </si>
  <si>
    <t>Riadiaca elektronika a inštalačný balík</t>
  </si>
  <si>
    <t>Vodiče, napájacie jednotky, riadiace prvky a ochranné skrinky; vybavenie dojacieho miesta (merač mlieka, pulzátor, sťahovací valec s autostartom) napájané jedným káblom</t>
  </si>
  <si>
    <t>Riadiaci softvér na manažment stáda</t>
  </si>
  <si>
    <t>Zber údajov z dojárne, evidencia zvierat, úkonov na farme, zdravotných a produkčných údajov a plánovaných úloh; nastavenie dojárne a dojacích parametrov osobitne pre každú ovcu</t>
  </si>
  <si>
    <t>Cenová ponuka (vypĺňa uchádzač – žlté bunky)</t>
  </si>
  <si>
    <t>Typové označenie ponúkaného zariadenia (výrobca, typ / model)</t>
  </si>
  <si>
    <t>Cena spolu bez DPH za 1 ks kompletnej dojárne (časť 1 + 2)</t>
  </si>
  <si>
    <t>Cena v EUR bez DPH vrátane dopravy, montáže, uvedenia do prevádzky a zaškolenia obsluhy</t>
  </si>
  <si>
    <t>Sadzba DPH</t>
  </si>
  <si>
    <t>Uchádzač – neplatiteľ DPH uvedie 0 %</t>
  </si>
  <si>
    <t>DPH</t>
  </si>
  <si>
    <t>Celková cena s DPH</t>
  </si>
  <si>
    <t>Dátum, meno, podpis a pečiatka štatutárneho zástupcu uchádzača</t>
  </si>
  <si>
    <t>Žlté bunky sú odomknuté na vyplnenie uchádzačom; ostatné bunky sú uzamknuté. Pri požiadavkách typu Áno/Nie vyberte z ponuky, pri číselných parametroch uveďte konkrétnu ponúkanú hodnotu. Uvedené parametre sú minimálne požiadavky; obstarávateľ pripúšťa ekvivalentné riešenia s rovnakými alebo lepšími parametrami.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</si>
</sst>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%"/>
    <numFmt numFmtId="165" formatCode="#,##0.00&quot; €&quot;"/>
  </numFmts>
  <fonts count="13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3"/>
      <color rgb="FFFFFFFF"/>
      <name val="Arial"/>
      <family val="2"/>
    </font>
    <font>
      <b/>
      <sz val="9"/>
      <color rgb="FF1E4D2B"/>
      <name val="Arial"/>
      <family val="2"/>
    </font>
    <font>
      <b/>
      <sz val="10"/>
      <color rgb="FFFFFFFF"/>
      <name val="Arial"/>
      <family val="2"/>
    </font>
    <font>
      <b/>
      <sz val="10"/>
      <color rgb="FF1E4D2B"/>
      <name val="Arial"/>
      <family val="2"/>
    </font>
    <font>
      <i/>
      <sz val="9"/>
      <color rgb="FF595959"/>
      <name val="Arial"/>
      <family val="2"/>
    </font>
    <font>
      <i/>
      <sz val="10"/>
      <color rgb="FF595959"/>
      <name val="Arial"/>
      <family val="2"/>
    </font>
    <font>
      <sz val="10"/>
      <color rgb="FF1F4E79"/>
      <name val="Arial"/>
      <family val="2"/>
    </font>
    <font>
      <b/>
      <sz val="1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1E4D2B"/>
      </patternFill>
    </fill>
    <fill>
      <patternFill patternType="solid">
        <fgColor rgb="FFE2EFDA"/>
      </patternFill>
    </fill>
    <fill>
      <patternFill patternType="solid">
        <fgColor rgb="FFF2F2F2"/>
      </patternFill>
    </fill>
    <fill>
      <patternFill patternType="solid">
        <fgColor rgb="FF2F6F3E"/>
      </patternFill>
    </fill>
    <fill>
      <patternFill patternType="solid">
        <fgColor rgb="FFA9D08E"/>
      </patternFill>
    </fill>
    <fill>
      <patternFill patternType="solid">
        <fgColor rgb="FFEDEDED"/>
      </patternFill>
    </fill>
    <fill>
      <patternFill patternType="solid">
        <fgColor rgb="FFFFFFFF"/>
      </patternFill>
    </fill>
    <fill>
      <patternFill patternType="solid">
        <fgColor rgb="FFEDF4EA"/>
      </patternFill>
    </fill>
    <fill>
      <patternFill patternType="solid">
        <fgColor rgb="FFF3F8F1"/>
      </patternFill>
    </fill>
    <fill>
      <patternFill patternType="solid">
        <fgColor rgb="FFFFF2CC"/>
      </patternFill>
    </fill>
    <fill>
      <patternFill patternType="solid">
        <fgColor rgb="FFDDEBF7"/>
      </patternFill>
    </fill>
    <fill>
      <patternFill patternType="solid">
        <fgColor rgb="FFC6E0B4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9000"/>
      </left>
      <right style="thin">
        <color rgb="FFBF9000"/>
      </right>
      <top style="thin">
        <color rgb="FFBF9000"/>
      </top>
      <bottom style="thin">
        <color rgb="FFBF9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/>
    <xf numFmtId="0" fontId="3" fillId="8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top" wrapText="1"/>
    </xf>
    <xf numFmtId="0" fontId="3" fillId="9" borderId="1" xfId="0" applyFont="1" applyFill="1" applyBorder="1" applyAlignment="1">
      <alignment horizontal="center" vertical="center"/>
    </xf>
    <xf numFmtId="0" fontId="4" fillId="12" borderId="5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horizontal="left" vertical="top" wrapText="1"/>
    </xf>
    <xf numFmtId="0" fontId="3" fillId="11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0" fontId="1" fillId="11" borderId="1" xfId="0" applyFont="1" applyFill="1" applyBorder="1" applyAlignment="1">
      <alignment horizontal="left" vertical="top" wrapText="1"/>
    </xf>
    <xf numFmtId="165" fontId="1" fillId="12" borderId="5" xfId="0" applyNumberFormat="1" applyFont="1" applyFill="1" applyBorder="1" applyAlignment="1" applyProtection="1">
      <alignment horizontal="right" vertical="center"/>
      <protection locked="0"/>
    </xf>
    <xf numFmtId="164" fontId="4" fillId="12" borderId="5" xfId="0" applyNumberFormat="1" applyFont="1" applyFill="1" applyBorder="1" applyAlignment="1" applyProtection="1">
      <alignment horizontal="right" vertical="center"/>
      <protection locked="0"/>
    </xf>
    <xf numFmtId="165" fontId="11" fillId="13" borderId="1" xfId="0" applyNumberFormat="1" applyFont="1" applyFill="1" applyBorder="1" applyAlignment="1">
      <alignment horizontal="right" vertical="center"/>
    </xf>
    <xf numFmtId="0" fontId="3" fillId="14" borderId="1" xfId="0" applyFont="1" applyFill="1" applyBorder="1" applyAlignment="1">
      <alignment horizontal="left" vertical="center" wrapText="1"/>
    </xf>
    <xf numFmtId="165" fontId="12" fillId="14" borderId="1" xfId="0" applyNumberFormat="1" applyFont="1" applyFill="1" applyBorder="1" applyAlignment="1">
      <alignment horizontal="right" vertical="center"/>
    </xf>
    <xf numFmtId="0" fontId="3" fillId="8" borderId="1" xfId="0" applyFont="1" applyFill="1" applyBorder="1" applyAlignment="1">
      <alignment horizontal="left" vertical="top" wrapText="1"/>
    </xf>
    <xf numFmtId="0" fontId="4" fillId="12" borderId="5" xfId="0" applyFont="1" applyFill="1" applyBorder="1" applyAlignment="1" applyProtection="1">
      <alignment horizontal="left" vertical="center" wrapText="1"/>
      <protection locked="0"/>
    </xf>
    <xf numFmtId="0" fontId="0" fillId="12" borderId="5" xfId="0" applyFill="1" applyBorder="1" applyProtection="1">
      <protection locked="0"/>
    </xf>
    <xf numFmtId="0" fontId="7" fillId="6" borderId="1" xfId="0" applyFont="1" applyFill="1" applyBorder="1" applyAlignment="1">
      <alignment horizontal="left" vertical="center" wrapText="1"/>
    </xf>
    <xf numFmtId="0" fontId="0" fillId="6" borderId="3" xfId="0" applyFill="1" applyBorder="1"/>
    <xf numFmtId="0" fontId="0" fillId="6" borderId="4" xfId="0" applyFill="1" applyBorder="1"/>
    <xf numFmtId="0" fontId="9" fillId="0" borderId="0" xfId="0" applyFont="1" applyAlignment="1">
      <alignment horizontal="left" vertical="top" wrapText="1"/>
    </xf>
    <xf numFmtId="0" fontId="0" fillId="0" borderId="0" xfId="0"/>
    <xf numFmtId="0" fontId="4" fillId="14" borderId="2" xfId="0" applyFont="1" applyFill="1" applyBorder="1" applyAlignment="1">
      <alignment horizontal="left" vertical="center" wrapText="1"/>
    </xf>
    <xf numFmtId="0" fontId="0" fillId="14" borderId="3" xfId="0" applyFill="1" applyBorder="1"/>
    <xf numFmtId="0" fontId="9" fillId="9" borderId="2" xfId="0" applyFont="1" applyFill="1" applyBorder="1" applyAlignment="1">
      <alignment horizontal="left" vertical="center" wrapText="1"/>
    </xf>
    <xf numFmtId="0" fontId="0" fillId="0" borderId="3" xfId="0" applyBorder="1"/>
    <xf numFmtId="0" fontId="5" fillId="3" borderId="1" xfId="0" applyFont="1" applyFill="1" applyBorder="1" applyAlignment="1">
      <alignment horizontal="left" vertical="center" wrapText="1"/>
    </xf>
    <xf numFmtId="0" fontId="0" fillId="3" borderId="3" xfId="0" applyFill="1" applyBorder="1"/>
    <xf numFmtId="0" fontId="0" fillId="3" borderId="4" xfId="0" applyFill="1" applyBorder="1"/>
    <xf numFmtId="0" fontId="2" fillId="5" borderId="1" xfId="0" applyFont="1" applyFill="1" applyBorder="1" applyAlignment="1">
      <alignment horizontal="left" vertical="top" wrapText="1"/>
    </xf>
    <xf numFmtId="0" fontId="0" fillId="5" borderId="3" xfId="0" applyFill="1" applyBorder="1"/>
    <xf numFmtId="0" fontId="0" fillId="5" borderId="4" xfId="0" applyFill="1" applyBorder="1"/>
    <xf numFmtId="0" fontId="10" fillId="9" borderId="2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0" fillId="4" borderId="0" xfId="0" applyFill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F6F3E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9C4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AD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4E8B5A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3"/>
  <sheetViews>
    <sheetView showGridLines="0" tabSelected="1" zoomScaleNormal="100" workbookViewId="0">
      <selection activeCell="A3" sqref="A3:D3"/>
    </sheetView>
  </sheetViews>
  <sheetFormatPr baseColWidth="10" defaultColWidth="8.6640625" defaultRowHeight="15" x14ac:dyDescent="0.2"/>
  <cols>
    <col min="1" max="1" width="34" customWidth="1"/>
    <col min="2" max="2" width="62" customWidth="1"/>
    <col min="3" max="3" width="11" customWidth="1"/>
    <col min="4" max="4" width="36" customWidth="1"/>
  </cols>
  <sheetData>
    <row r="1" spans="1:4" ht="30" customHeight="1" x14ac:dyDescent="0.2">
      <c r="A1" s="30" t="s">
        <v>0</v>
      </c>
      <c r="B1" s="31"/>
      <c r="C1" s="31"/>
      <c r="D1" s="32"/>
    </row>
    <row r="2" spans="1:4" ht="30" customHeight="1" x14ac:dyDescent="0.2">
      <c r="A2" s="37" t="s">
        <v>1</v>
      </c>
      <c r="B2" s="38"/>
      <c r="C2" s="38"/>
      <c r="D2" s="38"/>
    </row>
    <row r="3" spans="1:4" ht="117.75" customHeight="1" x14ac:dyDescent="0.2">
      <c r="A3" s="33" t="s">
        <v>2</v>
      </c>
      <c r="B3" s="34"/>
      <c r="C3" s="34"/>
      <c r="D3" s="35"/>
    </row>
    <row r="5" spans="1:4" ht="15" customHeight="1" x14ac:dyDescent="0.2">
      <c r="A5" s="21" t="s">
        <v>3</v>
      </c>
      <c r="B5" s="22"/>
      <c r="C5" s="22"/>
      <c r="D5" s="23"/>
    </row>
    <row r="6" spans="1:4" ht="19.5" customHeight="1" x14ac:dyDescent="0.2">
      <c r="A6" s="2" t="s">
        <v>4</v>
      </c>
      <c r="B6" s="19"/>
      <c r="C6" s="20"/>
      <c r="D6" s="20"/>
    </row>
    <row r="7" spans="1:4" ht="19.5" customHeight="1" x14ac:dyDescent="0.2">
      <c r="A7" s="2" t="s">
        <v>5</v>
      </c>
      <c r="B7" s="19"/>
      <c r="C7" s="20"/>
      <c r="D7" s="20"/>
    </row>
    <row r="8" spans="1:4" ht="19.5" customHeight="1" x14ac:dyDescent="0.2">
      <c r="A8" s="2" t="s">
        <v>6</v>
      </c>
      <c r="B8" s="19"/>
      <c r="C8" s="20"/>
      <c r="D8" s="20"/>
    </row>
    <row r="9" spans="1:4" ht="19.5" customHeight="1" x14ac:dyDescent="0.2">
      <c r="A9" s="2" t="s">
        <v>7</v>
      </c>
      <c r="B9" s="19"/>
      <c r="C9" s="20"/>
      <c r="D9" s="20"/>
    </row>
    <row r="10" spans="1:4" ht="19.5" customHeight="1" x14ac:dyDescent="0.2">
      <c r="A10" s="2" t="s">
        <v>8</v>
      </c>
      <c r="B10" s="19"/>
      <c r="C10" s="20"/>
      <c r="D10" s="20"/>
    </row>
    <row r="11" spans="1:4" ht="19.5" customHeight="1" x14ac:dyDescent="0.2">
      <c r="A11" s="2" t="s">
        <v>9</v>
      </c>
      <c r="B11" s="19"/>
      <c r="C11" s="20"/>
      <c r="D11" s="20"/>
    </row>
    <row r="13" spans="1:4" ht="21.75" customHeight="1" x14ac:dyDescent="0.2">
      <c r="A13" s="21" t="s">
        <v>10</v>
      </c>
      <c r="B13" s="22"/>
      <c r="C13" s="22"/>
      <c r="D13" s="23"/>
    </row>
    <row r="14" spans="1:4" ht="30" customHeight="1" x14ac:dyDescent="0.2">
      <c r="A14" s="3" t="s">
        <v>11</v>
      </c>
      <c r="B14" s="3" t="s">
        <v>12</v>
      </c>
      <c r="C14" s="3" t="s">
        <v>13</v>
      </c>
      <c r="D14" s="3" t="s">
        <v>14</v>
      </c>
    </row>
    <row r="15" spans="1:4" ht="30" customHeight="1" x14ac:dyDescent="0.2">
      <c r="A15" s="4" t="s">
        <v>15</v>
      </c>
      <c r="B15" s="5" t="s">
        <v>16</v>
      </c>
      <c r="C15" s="6">
        <v>1</v>
      </c>
      <c r="D15" s="7"/>
    </row>
    <row r="16" spans="1:4" ht="30" customHeight="1" x14ac:dyDescent="0.2">
      <c r="A16" s="8" t="s">
        <v>17</v>
      </c>
      <c r="B16" s="9" t="s">
        <v>18</v>
      </c>
      <c r="C16" s="10">
        <v>12</v>
      </c>
      <c r="D16" s="7"/>
    </row>
    <row r="17" spans="1:4" ht="30" customHeight="1" x14ac:dyDescent="0.2">
      <c r="A17" s="4" t="s">
        <v>19</v>
      </c>
      <c r="B17" s="5" t="s">
        <v>20</v>
      </c>
      <c r="C17" s="6">
        <v>12</v>
      </c>
      <c r="D17" s="7"/>
    </row>
    <row r="18" spans="1:4" ht="45" customHeight="1" x14ac:dyDescent="0.2">
      <c r="A18" s="8" t="s">
        <v>21</v>
      </c>
      <c r="B18" s="9" t="s">
        <v>22</v>
      </c>
      <c r="C18" s="10">
        <v>1</v>
      </c>
      <c r="D18" s="7"/>
    </row>
    <row r="19" spans="1:4" ht="30" customHeight="1" x14ac:dyDescent="0.2">
      <c r="A19" s="4" t="s">
        <v>23</v>
      </c>
      <c r="B19" s="5" t="s">
        <v>24</v>
      </c>
      <c r="C19" s="6">
        <v>1</v>
      </c>
      <c r="D19" s="7"/>
    </row>
    <row r="20" spans="1:4" ht="45" customHeight="1" x14ac:dyDescent="0.2">
      <c r="A20" s="8" t="s">
        <v>25</v>
      </c>
      <c r="B20" s="9" t="s">
        <v>26</v>
      </c>
      <c r="C20" s="10">
        <v>1</v>
      </c>
      <c r="D20" s="7"/>
    </row>
    <row r="21" spans="1:4" ht="30" customHeight="1" x14ac:dyDescent="0.2">
      <c r="A21" s="4" t="s">
        <v>27</v>
      </c>
      <c r="B21" s="5" t="s">
        <v>28</v>
      </c>
      <c r="C21" s="6">
        <v>1</v>
      </c>
      <c r="D21" s="7"/>
    </row>
    <row r="22" spans="1:4" ht="30" customHeight="1" x14ac:dyDescent="0.2">
      <c r="A22" s="8" t="s">
        <v>29</v>
      </c>
      <c r="B22" s="9" t="s">
        <v>30</v>
      </c>
      <c r="C22" s="10">
        <v>1</v>
      </c>
      <c r="D22" s="7"/>
    </row>
    <row r="23" spans="1:4" ht="30" customHeight="1" x14ac:dyDescent="0.2">
      <c r="A23" s="4" t="s">
        <v>31</v>
      </c>
      <c r="B23" s="5" t="s">
        <v>32</v>
      </c>
      <c r="C23" s="6">
        <v>1</v>
      </c>
      <c r="D23" s="7"/>
    </row>
    <row r="24" spans="1:4" ht="30" customHeight="1" x14ac:dyDescent="0.2">
      <c r="A24" s="8" t="s">
        <v>33</v>
      </c>
      <c r="B24" s="9" t="s">
        <v>34</v>
      </c>
      <c r="C24" s="10">
        <v>1</v>
      </c>
      <c r="D24" s="7"/>
    </row>
    <row r="25" spans="1:4" ht="45" customHeight="1" x14ac:dyDescent="0.2">
      <c r="A25" s="4" t="s">
        <v>35</v>
      </c>
      <c r="B25" s="11" t="s">
        <v>36</v>
      </c>
      <c r="C25" s="6">
        <v>12</v>
      </c>
      <c r="D25" s="7"/>
    </row>
    <row r="26" spans="1:4" ht="30" customHeight="1" x14ac:dyDescent="0.2">
      <c r="A26" s="8" t="s">
        <v>37</v>
      </c>
      <c r="B26" s="9" t="s">
        <v>38</v>
      </c>
      <c r="C26" s="10">
        <v>12</v>
      </c>
      <c r="D26" s="7"/>
    </row>
    <row r="27" spans="1:4" ht="30" customHeight="1" x14ac:dyDescent="0.2">
      <c r="A27" s="4" t="s">
        <v>39</v>
      </c>
      <c r="B27" s="5" t="s">
        <v>40</v>
      </c>
      <c r="C27" s="6">
        <v>1</v>
      </c>
      <c r="D27" s="7"/>
    </row>
    <row r="28" spans="1:4" ht="45" customHeight="1" x14ac:dyDescent="0.2">
      <c r="A28" s="8" t="s">
        <v>41</v>
      </c>
      <c r="B28" s="9" t="s">
        <v>42</v>
      </c>
      <c r="C28" s="10">
        <v>1</v>
      </c>
      <c r="D28" s="7"/>
    </row>
    <row r="29" spans="1:4" ht="30" customHeight="1" x14ac:dyDescent="0.2">
      <c r="A29" s="4" t="s">
        <v>43</v>
      </c>
      <c r="B29" s="5" t="s">
        <v>44</v>
      </c>
      <c r="C29" s="6">
        <v>1</v>
      </c>
      <c r="D29" s="7"/>
    </row>
    <row r="31" spans="1:4" ht="21.75" customHeight="1" x14ac:dyDescent="0.2">
      <c r="A31" s="21" t="s">
        <v>45</v>
      </c>
      <c r="B31" s="22"/>
      <c r="C31" s="22"/>
      <c r="D31" s="23"/>
    </row>
    <row r="32" spans="1:4" ht="30" customHeight="1" x14ac:dyDescent="0.2">
      <c r="A32" s="3" t="s">
        <v>11</v>
      </c>
      <c r="B32" s="3" t="s">
        <v>12</v>
      </c>
      <c r="C32" s="3" t="s">
        <v>13</v>
      </c>
      <c r="D32" s="3" t="s">
        <v>14</v>
      </c>
    </row>
    <row r="33" spans="1:4" ht="30" customHeight="1" x14ac:dyDescent="0.2">
      <c r="A33" s="4" t="s">
        <v>46</v>
      </c>
      <c r="B33" s="11" t="s">
        <v>47</v>
      </c>
      <c r="C33" s="6">
        <v>12</v>
      </c>
      <c r="D33" s="7"/>
    </row>
    <row r="34" spans="1:4" ht="30" customHeight="1" x14ac:dyDescent="0.2">
      <c r="A34" s="8" t="s">
        <v>48</v>
      </c>
      <c r="B34" s="12" t="s">
        <v>49</v>
      </c>
      <c r="C34" s="10">
        <v>12</v>
      </c>
      <c r="D34" s="7"/>
    </row>
    <row r="35" spans="1:4" ht="30" customHeight="1" x14ac:dyDescent="0.2">
      <c r="A35" s="4" t="s">
        <v>50</v>
      </c>
      <c r="B35" s="5" t="s">
        <v>51</v>
      </c>
      <c r="C35" s="6">
        <v>12</v>
      </c>
      <c r="D35" s="7"/>
    </row>
    <row r="36" spans="1:4" ht="30" customHeight="1" x14ac:dyDescent="0.2">
      <c r="A36" s="8" t="s">
        <v>52</v>
      </c>
      <c r="B36" s="12" t="s">
        <v>53</v>
      </c>
      <c r="C36" s="10">
        <v>40</v>
      </c>
      <c r="D36" s="7"/>
    </row>
    <row r="37" spans="1:4" ht="45" customHeight="1" x14ac:dyDescent="0.2">
      <c r="A37" s="4" t="s">
        <v>54</v>
      </c>
      <c r="B37" s="11" t="s">
        <v>55</v>
      </c>
      <c r="C37" s="6">
        <v>12</v>
      </c>
      <c r="D37" s="7"/>
    </row>
    <row r="38" spans="1:4" ht="45" customHeight="1" x14ac:dyDescent="0.2">
      <c r="A38" s="8" t="s">
        <v>56</v>
      </c>
      <c r="B38" s="9" t="s">
        <v>57</v>
      </c>
      <c r="C38" s="10">
        <v>1</v>
      </c>
      <c r="D38" s="7"/>
    </row>
    <row r="39" spans="1:4" ht="45" customHeight="1" x14ac:dyDescent="0.2">
      <c r="A39" s="4" t="s">
        <v>58</v>
      </c>
      <c r="B39" s="5" t="s">
        <v>59</v>
      </c>
      <c r="C39" s="6">
        <v>1</v>
      </c>
      <c r="D39" s="7"/>
    </row>
    <row r="41" spans="1:4" ht="15" customHeight="1" x14ac:dyDescent="0.2">
      <c r="A41" s="21" t="s">
        <v>60</v>
      </c>
      <c r="B41" s="22"/>
      <c r="C41" s="22"/>
      <c r="D41" s="23"/>
    </row>
    <row r="42" spans="1:4" ht="28" customHeight="1" x14ac:dyDescent="0.2">
      <c r="A42" s="2" t="s">
        <v>61</v>
      </c>
      <c r="B42" s="19"/>
      <c r="C42" s="20"/>
      <c r="D42" s="20"/>
    </row>
    <row r="43" spans="1:4" ht="30" customHeight="1" x14ac:dyDescent="0.2">
      <c r="A43" s="2" t="s">
        <v>62</v>
      </c>
      <c r="B43" s="28" t="s">
        <v>63</v>
      </c>
      <c r="C43" s="29"/>
      <c r="D43" s="13"/>
    </row>
    <row r="44" spans="1:4" ht="15" customHeight="1" x14ac:dyDescent="0.2">
      <c r="A44" s="2" t="s">
        <v>64</v>
      </c>
      <c r="B44" s="28" t="s">
        <v>65</v>
      </c>
      <c r="C44" s="29"/>
      <c r="D44" s="14">
        <v>0.23</v>
      </c>
    </row>
    <row r="45" spans="1:4" ht="15" customHeight="1" x14ac:dyDescent="0.2">
      <c r="A45" s="2" t="s">
        <v>66</v>
      </c>
      <c r="B45" s="36"/>
      <c r="C45" s="29"/>
      <c r="D45" s="15">
        <f>IF(D43="",0,D43*D44)</f>
        <v>0</v>
      </c>
    </row>
    <row r="46" spans="1:4" ht="15" customHeight="1" x14ac:dyDescent="0.2">
      <c r="A46" s="16" t="s">
        <v>67</v>
      </c>
      <c r="B46" s="26"/>
      <c r="C46" s="27"/>
      <c r="D46" s="17">
        <f>IF(D43="",0,D43+D45)</f>
        <v>0</v>
      </c>
    </row>
    <row r="48" spans="1:4" ht="23.25" customHeight="1" x14ac:dyDescent="0.2">
      <c r="A48" s="18" t="s">
        <v>68</v>
      </c>
      <c r="B48" s="19"/>
      <c r="C48" s="20"/>
      <c r="D48" s="20"/>
    </row>
    <row r="49" spans="1:4" ht="15" customHeight="1" x14ac:dyDescent="0.2">
      <c r="A49" s="1"/>
      <c r="B49" s="20"/>
      <c r="C49" s="20"/>
      <c r="D49" s="20"/>
    </row>
    <row r="50" spans="1:4" ht="15" customHeight="1" x14ac:dyDescent="0.2">
      <c r="A50" s="1"/>
      <c r="B50" s="20"/>
      <c r="C50" s="20"/>
      <c r="D50" s="20"/>
    </row>
    <row r="51" spans="1:4" ht="15" customHeight="1" x14ac:dyDescent="0.2">
      <c r="A51" s="1"/>
      <c r="B51" s="20"/>
      <c r="C51" s="20"/>
      <c r="D51" s="20"/>
    </row>
    <row r="53" spans="1:4" ht="42" customHeight="1" x14ac:dyDescent="0.2">
      <c r="A53" s="24" t="s">
        <v>69</v>
      </c>
      <c r="B53" s="25"/>
      <c r="C53" s="25"/>
      <c r="D53" s="25"/>
    </row>
  </sheetData>
  <mergeCells count="20">
    <mergeCell ref="A1:D1"/>
    <mergeCell ref="B44:C44"/>
    <mergeCell ref="A41:D41"/>
    <mergeCell ref="B7:D7"/>
    <mergeCell ref="B48:D51"/>
    <mergeCell ref="A3:D3"/>
    <mergeCell ref="B45:C45"/>
    <mergeCell ref="A2:D2"/>
    <mergeCell ref="B42:D42"/>
    <mergeCell ref="A5:D5"/>
    <mergeCell ref="B11:D11"/>
    <mergeCell ref="A53:D53"/>
    <mergeCell ref="B8:D8"/>
    <mergeCell ref="B46:C46"/>
    <mergeCell ref="A13:D13"/>
    <mergeCell ref="B43:C43"/>
    <mergeCell ref="B10:D10"/>
    <mergeCell ref="A31:D31"/>
    <mergeCell ref="B9:D9"/>
    <mergeCell ref="B6:D6"/>
  </mergeCells>
  <dataValidations count="1">
    <dataValidation type="list" allowBlank="1" sqref="D15 D17:D19 D21:D22 D35 D38:D39" xr:uid="{00000000-0002-0000-0000-000000000000}">
      <formula1>"Áno,Nie"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1 – Dojáreň</vt:lpstr>
      <vt:lpstr>'Príloha 1 – Dojáreň'!Názvy_tlače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bodnyfb@gmail.com</cp:lastModifiedBy>
  <cp:revision>0</cp:revision>
  <dcterms:created xsi:type="dcterms:W3CDTF">2026-10-28T07:35:46Z</dcterms:created>
  <dcterms:modified xsi:type="dcterms:W3CDTF">2026-10-30T18:42:08Z</dcterms:modified>
  <dc:language>en-US</dc:language>
</cp:coreProperties>
</file>