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600" windowHeight="11700"/>
  </bookViews>
  <sheets>
    <sheet name="všetky tlačivá " sheetId="1" r:id="rId1"/>
    <sheet name="z toho neobjednávané v r. 2017" sheetId="2" r:id="rId2"/>
    <sheet name="List3" sheetId="3" r:id="rId3"/>
  </sheets>
  <definedNames>
    <definedName name="_xlnm.Print_Area" localSheetId="0">'všetky tlačivá '!$A$1:$G$121</definedName>
  </definedNames>
  <calcPr calcId="145621" concurrentCalc="0"/>
</workbook>
</file>

<file path=xl/calcChain.xml><?xml version="1.0" encoding="utf-8"?>
<calcChain xmlns="http://schemas.openxmlformats.org/spreadsheetml/2006/main">
  <c r="G13" i="2" l="1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95" i="1"/>
  <c r="G96" i="1"/>
  <c r="G97" i="1"/>
  <c r="G98" i="1"/>
  <c r="G99" i="1"/>
  <c r="G100" i="1"/>
  <c r="G101" i="1"/>
  <c r="G102" i="1"/>
  <c r="G103" i="1"/>
  <c r="G104" i="1"/>
  <c r="G105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106" i="1"/>
  <c r="G107" i="1"/>
  <c r="G108" i="1"/>
  <c r="G109" i="1"/>
  <c r="G110" i="1"/>
  <c r="G111" i="1"/>
</calcChain>
</file>

<file path=xl/sharedStrings.xml><?xml version="1.0" encoding="utf-8"?>
<sst xmlns="http://schemas.openxmlformats.org/spreadsheetml/2006/main" count="447" uniqueCount="168">
  <si>
    <t>P.č.</t>
  </si>
  <si>
    <t>Tlačivo</t>
  </si>
  <si>
    <t>Špecifikácia tlačiva</t>
  </si>
  <si>
    <t>Ambulantná kniha</t>
  </si>
  <si>
    <t>Bilancia tekutín</t>
  </si>
  <si>
    <t>formát A4, 1+1, recyklovaný papier</t>
  </si>
  <si>
    <t>Dekurz</t>
  </si>
  <si>
    <t>Dekurz pre neonatologické odd.</t>
  </si>
  <si>
    <t>Dekurz pre pôrodnú sálu</t>
  </si>
  <si>
    <t>Dekurz pre šestonedelie</t>
  </si>
  <si>
    <t>Dispenzárny preukaz  -  onkologia</t>
  </si>
  <si>
    <t>karta, rozmer 120 x 105 mm, 1+1</t>
  </si>
  <si>
    <t>Dotazník spokojnosti</t>
  </si>
  <si>
    <t>Dovolenka</t>
  </si>
  <si>
    <t>blok, rozmer 145 x 110 mm</t>
  </si>
  <si>
    <t>Hlásenie dekubitov</t>
  </si>
  <si>
    <t>formát A4, 1+0, recyklovaný papier</t>
  </si>
  <si>
    <t>Hlásenie úrazu sociálnej poisťovni</t>
  </si>
  <si>
    <t>formát  A5, 1 + 1, biely papier</t>
  </si>
  <si>
    <t>Hlásenie vrodenej chyby</t>
  </si>
  <si>
    <t>Chorobopis</t>
  </si>
  <si>
    <t>formát 4A, dvojlist, recyklovaný papier</t>
  </si>
  <si>
    <t>Index ošetrovaných</t>
  </si>
  <si>
    <t>Infosúhlas interné oddelenie</t>
  </si>
  <si>
    <t>Kniha došlých faktúr</t>
  </si>
  <si>
    <t>blok, A4, 30 listov</t>
  </si>
  <si>
    <t>Kniha FRO</t>
  </si>
  <si>
    <t>Kníha príchodov odchodov</t>
  </si>
  <si>
    <t>Laboratorny nález</t>
  </si>
  <si>
    <t>formát A4, 1 + 1, recyklovaný papier</t>
  </si>
  <si>
    <t>Lekárska prepúšťacia správa</t>
  </si>
  <si>
    <t>Lekársky predpis</t>
  </si>
  <si>
    <t>Lekársky predpis na omamné látky</t>
  </si>
  <si>
    <t>Liekový list</t>
  </si>
  <si>
    <t>Logopedická karta</t>
  </si>
  <si>
    <t>karta, rozmer A4, 1+1</t>
  </si>
  <si>
    <t>Meranie polohy chrbtice</t>
  </si>
  <si>
    <t>Návrh na kúpeľnú liečbu</t>
  </si>
  <si>
    <t>formát A4, blok, samoprepis, 4 listy</t>
  </si>
  <si>
    <t xml:space="preserve">Objednávka liekov </t>
  </si>
  <si>
    <t xml:space="preserve">formát A5, blok, samoprepis, číslovaný </t>
  </si>
  <si>
    <t>Oddelenie funkčnej diagnostiky</t>
  </si>
  <si>
    <t>Oddelenie - podávanie liekov</t>
  </si>
  <si>
    <t>Ošetrovateľská prekladová správa</t>
  </si>
  <si>
    <t>Ošetrovateľská prekladová správa pediatria</t>
  </si>
  <si>
    <t>Ošetrovateľská prepúšťacia správa malá</t>
  </si>
  <si>
    <t>rozmer 210 x 100 mm, 1 +0, recklovaný papier</t>
  </si>
  <si>
    <t>Ošetrovateľská prepúšťacia správa</t>
  </si>
  <si>
    <t>Ošetrovateľská starostlivosť</t>
  </si>
  <si>
    <t>formát A4, 1 + 0, recyklovaný papier</t>
  </si>
  <si>
    <t>Ošetrovateľský záznam klienta</t>
  </si>
  <si>
    <t>Ošetrovateľský záznam klienta- gynekologia</t>
  </si>
  <si>
    <t>Pokyny pred operáciou</t>
  </si>
  <si>
    <t>Polohovanie</t>
  </si>
  <si>
    <t>Potvrdenie o dočasnej úschove</t>
  </si>
  <si>
    <t>blok, samoprepis, A4</t>
  </si>
  <si>
    <t xml:space="preserve">Potvrdenie o úschove                                       </t>
  </si>
  <si>
    <t>Poučenie a info súhlas</t>
  </si>
  <si>
    <t>Poučenie pacienta o anestézii</t>
  </si>
  <si>
    <t>formát A4, dvojlist, recyklovaný papier</t>
  </si>
  <si>
    <t>Poučenie rodiča o anestézií</t>
  </si>
  <si>
    <t>Poverenie na intravenoznu aplikáciu liekov</t>
  </si>
  <si>
    <t>formát A4, 1 +1 , recyklovaný papier</t>
  </si>
  <si>
    <t>Pôrodopis</t>
  </si>
  <si>
    <t>Predvolanie na lekárske vyšetrenie</t>
  </si>
  <si>
    <t>karta, 1+ 1, rozmer 145 x 105 mm</t>
  </si>
  <si>
    <t>Preukaz FRO</t>
  </si>
  <si>
    <t>karta, rozmer 150 x 125, 1 +1</t>
  </si>
  <si>
    <t>Prevádzkový poriadok</t>
  </si>
  <si>
    <t>Priebeh sociálneho zdravotného záznamu</t>
  </si>
  <si>
    <t>Príjem a výdaj tekutín</t>
  </si>
  <si>
    <t>Protokol  o lekárskom vyšetrení ku skúške na alkohol</t>
  </si>
  <si>
    <t>Protokol o páde pacienta</t>
  </si>
  <si>
    <t xml:space="preserve">Protokol operačnej sestry                                 </t>
  </si>
  <si>
    <t>blok, samoprepis, formát A4</t>
  </si>
  <si>
    <t>Protokol RT</t>
  </si>
  <si>
    <t>formát A4, 1 + 1 , recyklovaný papier</t>
  </si>
  <si>
    <t>Psychiatria - liekovka</t>
  </si>
  <si>
    <t>Rozpis užívania liekov</t>
  </si>
  <si>
    <t>Sociálno zdravotný záznam</t>
  </si>
  <si>
    <t>Sprievodný list bioptického materiálu</t>
  </si>
  <si>
    <t>blok, samoprepis, 4 listy, rozmer A4</t>
  </si>
  <si>
    <t>Sprievodný list RDG</t>
  </si>
  <si>
    <t>Súhrn výkonov za mesiac</t>
  </si>
  <si>
    <t>Teplotná tabuľka malá</t>
  </si>
  <si>
    <t>Teplotná tabuľka veľká</t>
  </si>
  <si>
    <t>formát A3, 1 + 1, recyklovaný papier</t>
  </si>
  <si>
    <t>Tlakový dekurz</t>
  </si>
  <si>
    <t>Úmrtný lístok</t>
  </si>
  <si>
    <t>Výdajka - prevodka</t>
  </si>
  <si>
    <t>blok, samoprepis, rozmer A5, 100 listov</t>
  </si>
  <si>
    <t>Výkaz materiálu na OCS chirurgia</t>
  </si>
  <si>
    <t>Výkaz mzdových nárokov</t>
  </si>
  <si>
    <t>Vyšetrenie vizusu</t>
  </si>
  <si>
    <t>Záznam o anestézii</t>
  </si>
  <si>
    <t>Záznam o fototerapii</t>
  </si>
  <si>
    <t>Záznam o informovaní a poučení pacienta</t>
  </si>
  <si>
    <t>Záznam o informovaní rodiča</t>
  </si>
  <si>
    <t>Záznam o ožarovaní</t>
  </si>
  <si>
    <t>Záznam o poučení</t>
  </si>
  <si>
    <t>Záznam o poučení - onkologia</t>
  </si>
  <si>
    <t>Záznam o poučení pacienta očné oddelenie</t>
  </si>
  <si>
    <t>karta, formát A4, 1 + 1</t>
  </si>
  <si>
    <t>Záznam o priebehu rehabilitácie</t>
  </si>
  <si>
    <t>Záznam o výzve</t>
  </si>
  <si>
    <t>Zdravotný záznam</t>
  </si>
  <si>
    <t>Zdravotný záznam JIS</t>
  </si>
  <si>
    <t>karta, formát A4, 1 + 1, farebné tlačivo</t>
  </si>
  <si>
    <t>Zdravotný záznam pre pediatriu</t>
  </si>
  <si>
    <t>Žiadanka na hematologické vyšetrenie</t>
  </si>
  <si>
    <t>Žiadanka na mikrobiologické vyšetrenie</t>
  </si>
  <si>
    <t>Zoznam liekov OAIM</t>
  </si>
  <si>
    <t>Zúčtovací doklad ambulancie</t>
  </si>
  <si>
    <t>Žiadanka na biochemické vyšetrenie</t>
  </si>
  <si>
    <t>Žiadanka na imuno-hematologické vyšetrenie</t>
  </si>
  <si>
    <t xml:space="preserve">Žiadanka na vypranie                                        </t>
  </si>
  <si>
    <t>blok, formát A4, samoprepis</t>
  </si>
  <si>
    <t>Poznámka:</t>
  </si>
  <si>
    <t>Papier biely = bezdrevný ofset minimálne 70 g/m2</t>
  </si>
  <si>
    <t>Recyklovaný papier = RP drevitý</t>
  </si>
  <si>
    <t>Samoprepis = CFB 55 - 60 g/m2</t>
  </si>
  <si>
    <t>Predmet zákazky: Tlačivá zdravotnícke a hospodárske pre potreby FN Trenčín</t>
  </si>
  <si>
    <t>Kniha operačná</t>
  </si>
  <si>
    <t>Žiadanka na EEG</t>
  </si>
  <si>
    <t>Záznam o chorobe</t>
  </si>
  <si>
    <t>formát A4, 1+0 , recyklovaný papier</t>
  </si>
  <si>
    <t>Záznam o odovzdaní ľuds.pozostatkov</t>
  </si>
  <si>
    <t>format A4,1+0, recyklovaný papier</t>
  </si>
  <si>
    <t>Poučenie o výkone ORL</t>
  </si>
  <si>
    <t>Žiadosť o pracovné voľno</t>
  </si>
  <si>
    <t>format A5 blok recyklovaný papier</t>
  </si>
  <si>
    <t>formát A4, 1+1, bezdrevný ofset 70g/m2</t>
  </si>
  <si>
    <t>formát A 4, dvojlist, recyklovaný papier</t>
  </si>
  <si>
    <t>blok, A6 biely papier</t>
  </si>
  <si>
    <t>Lekársky poukaz na zdrav.pomôcku</t>
  </si>
  <si>
    <t>formát A5, 50-list.sypaný</t>
  </si>
  <si>
    <t>Harmonogram fyzioterapie</t>
  </si>
  <si>
    <t>Svalový test</t>
  </si>
  <si>
    <t>Poučenie a infosúhlas pac.RDG</t>
  </si>
  <si>
    <t>format A5,1+0, recyklovaný papier</t>
  </si>
  <si>
    <t>kniha V8, A4,520 listov,s abecedou</t>
  </si>
  <si>
    <t xml:space="preserve">kniha  V8, A4, 300 listov </t>
  </si>
  <si>
    <t xml:space="preserve">kniha V 8,500 list ,A3, </t>
  </si>
  <si>
    <t>formát A6, sada,sypaný, biely papier</t>
  </si>
  <si>
    <t>V 8, A4 ,100 listov</t>
  </si>
  <si>
    <t>Cena za  MJ bez DPH</t>
  </si>
  <si>
    <t>Cena za predpokladané množstvo bez DPH</t>
  </si>
  <si>
    <t>Celková cena za predpokladaný počet ks spolu</t>
  </si>
  <si>
    <t>MJ</t>
  </si>
  <si>
    <t xml:space="preserve">ks </t>
  </si>
  <si>
    <t>Verejný obstarávateľ:    Fakultná nemocnica Trenčín, Legionárska 28, 911 71 Trenčín</t>
  </si>
  <si>
    <t>Uchádzač: ...</t>
  </si>
  <si>
    <t>Sídlo: ...</t>
  </si>
  <si>
    <t>IČO: ...</t>
  </si>
  <si>
    <t>DIČ: ...</t>
  </si>
  <si>
    <t>Platca DPH: áno/nie</t>
  </si>
  <si>
    <t>Kontaktné údaje -meno, telefón, e-mail:</t>
  </si>
  <si>
    <t>Podpis zodpovednej osoby: .................................................................</t>
  </si>
  <si>
    <t>Dňa: .................................</t>
  </si>
  <si>
    <t>Ponuka v predbežnom prieskume trhu.</t>
  </si>
  <si>
    <t xml:space="preserve">Príloha č. 1 výzvy na predloženie ponuky </t>
  </si>
  <si>
    <t>formát A45, samoprepis</t>
  </si>
  <si>
    <t>predpokladaný počet ks /24 mesiacov</t>
  </si>
  <si>
    <t>formát A5, recyklovaný papier</t>
  </si>
  <si>
    <t>Meranie pohyblivosti chrbtice</t>
  </si>
  <si>
    <t>formát A5, 1 + 0, recyklovaný papier</t>
  </si>
  <si>
    <t>Ponuka v prieskume trhu podľa § 117 ZVO</t>
  </si>
  <si>
    <t>(Podpis uchádzača podľa bodu 8 písm. c) Výzvy na predloženie cenovej ponuky)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</si>
</sst>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1"/>
      <color theme="0" tint="-0.3499862666707357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/>
    <xf numFmtId="0" fontId="4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justify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2" xfId="0" applyFont="1" applyBorder="1" applyAlignment="1"/>
    <xf numFmtId="0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0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/>
    <xf numFmtId="0" fontId="0" fillId="0" borderId="3" xfId="0" applyFont="1" applyBorder="1" applyAlignment="1"/>
    <xf numFmtId="0" fontId="0" fillId="2" borderId="1" xfId="0" applyFont="1" applyFill="1" applyBorder="1" applyAlignment="1">
      <alignment horizontal="left"/>
    </xf>
    <xf numFmtId="3" fontId="0" fillId="2" borderId="1" xfId="0" applyNumberFormat="1" applyFont="1" applyFill="1" applyBorder="1" applyAlignment="1">
      <alignment horizontal="right" indent="2"/>
    </xf>
    <xf numFmtId="0" fontId="3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left"/>
    </xf>
    <xf numFmtId="3" fontId="0" fillId="2" borderId="2" xfId="0" applyNumberFormat="1" applyFont="1" applyFill="1" applyBorder="1" applyAlignment="1">
      <alignment horizontal="right" indent="2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0" fillId="0" borderId="1" xfId="0" applyFont="1" applyFill="1" applyBorder="1" applyAlignment="1"/>
    <xf numFmtId="0" fontId="0" fillId="0" borderId="7" xfId="0" applyFont="1" applyBorder="1" applyAlignment="1"/>
    <xf numFmtId="0" fontId="0" fillId="2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7"/>
  <sheetViews>
    <sheetView tabSelected="1" topLeftCell="A21" zoomScale="80" zoomScaleNormal="80" workbookViewId="0">
      <selection activeCell="C28" sqref="C28"/>
    </sheetView>
  </sheetViews>
  <sheetFormatPr defaultRowHeight="15" x14ac:dyDescent="0.25"/>
  <cols>
    <col min="1" max="1" width="4.5703125" style="5" customWidth="1"/>
    <col min="2" max="2" width="47.140625" style="5" customWidth="1"/>
    <col min="3" max="3" width="40.85546875" style="5" customWidth="1"/>
    <col min="4" max="4" width="8.5703125" style="5" customWidth="1"/>
    <col min="5" max="5" width="15.42578125" style="5" customWidth="1"/>
    <col min="6" max="6" width="13.85546875" style="5" customWidth="1"/>
    <col min="7" max="7" width="14.7109375" style="5" customWidth="1"/>
    <col min="8" max="16384" width="9.140625" style="5"/>
  </cols>
  <sheetData>
    <row r="1" spans="1:7" ht="15.75" x14ac:dyDescent="0.25">
      <c r="B1" s="31" t="s">
        <v>166</v>
      </c>
      <c r="C1" s="31"/>
      <c r="D1" s="32" t="s">
        <v>160</v>
      </c>
      <c r="E1" s="32"/>
      <c r="F1" s="32"/>
      <c r="G1" s="32"/>
    </row>
    <row r="2" spans="1:7" ht="15.75" x14ac:dyDescent="0.25">
      <c r="B2" s="24"/>
    </row>
    <row r="3" spans="1:7" ht="20.100000000000001" customHeight="1" x14ac:dyDescent="0.25">
      <c r="B3" s="25" t="s">
        <v>150</v>
      </c>
    </row>
    <row r="4" spans="1:7" ht="20.100000000000001" customHeight="1" x14ac:dyDescent="0.25">
      <c r="B4" s="25" t="s">
        <v>121</v>
      </c>
    </row>
    <row r="5" spans="1:7" ht="20.100000000000001" customHeight="1" x14ac:dyDescent="0.25">
      <c r="B5" s="33" t="s">
        <v>151</v>
      </c>
      <c r="C5" s="33"/>
    </row>
    <row r="6" spans="1:7" ht="20.100000000000001" customHeight="1" x14ac:dyDescent="0.25">
      <c r="B6" s="33" t="s">
        <v>152</v>
      </c>
      <c r="C6" s="33"/>
    </row>
    <row r="7" spans="1:7" ht="20.100000000000001" customHeight="1" x14ac:dyDescent="0.25">
      <c r="B7" s="33" t="s">
        <v>153</v>
      </c>
      <c r="C7" s="33"/>
    </row>
    <row r="8" spans="1:7" ht="20.100000000000001" customHeight="1" x14ac:dyDescent="0.25">
      <c r="B8" s="33" t="s">
        <v>154</v>
      </c>
      <c r="C8" s="33"/>
    </row>
    <row r="9" spans="1:7" ht="20.100000000000001" customHeight="1" x14ac:dyDescent="0.25">
      <c r="B9" s="33" t="s">
        <v>155</v>
      </c>
      <c r="C9" s="33"/>
    </row>
    <row r="10" spans="1:7" ht="20.100000000000001" customHeight="1" x14ac:dyDescent="0.25">
      <c r="B10" s="36" t="s">
        <v>156</v>
      </c>
      <c r="C10" s="36"/>
    </row>
    <row r="11" spans="1:7" ht="9" customHeight="1" x14ac:dyDescent="0.25">
      <c r="B11" s="26"/>
      <c r="C11" s="26"/>
    </row>
    <row r="12" spans="1:7" s="2" customFormat="1" ht="60" x14ac:dyDescent="0.25">
      <c r="A12" s="1" t="s">
        <v>0</v>
      </c>
      <c r="B12" s="1" t="s">
        <v>1</v>
      </c>
      <c r="C12" s="1" t="s">
        <v>2</v>
      </c>
      <c r="D12" s="1" t="s">
        <v>148</v>
      </c>
      <c r="E12" s="1" t="s">
        <v>162</v>
      </c>
      <c r="F12" s="1" t="s">
        <v>145</v>
      </c>
      <c r="G12" s="1" t="s">
        <v>146</v>
      </c>
    </row>
    <row r="13" spans="1:7" s="6" customFormat="1" ht="15" customHeight="1" x14ac:dyDescent="0.25">
      <c r="A13" s="11">
        <v>1</v>
      </c>
      <c r="B13" s="12" t="s">
        <v>3</v>
      </c>
      <c r="C13" s="18" t="s">
        <v>141</v>
      </c>
      <c r="D13" s="13" t="s">
        <v>149</v>
      </c>
      <c r="E13" s="19">
        <v>140</v>
      </c>
      <c r="F13" s="3"/>
      <c r="G13" s="3">
        <f>E13*F13</f>
        <v>0</v>
      </c>
    </row>
    <row r="14" spans="1:7" s="6" customFormat="1" ht="15" customHeight="1" x14ac:dyDescent="0.25">
      <c r="A14" s="11">
        <v>2</v>
      </c>
      <c r="B14" s="12" t="s">
        <v>4</v>
      </c>
      <c r="C14" s="18" t="s">
        <v>5</v>
      </c>
      <c r="D14" s="13" t="s">
        <v>149</v>
      </c>
      <c r="E14" s="19">
        <v>20800</v>
      </c>
      <c r="F14" s="3"/>
      <c r="G14" s="3">
        <f t="shared" ref="G14:G77" si="0">E14*F14</f>
        <v>0</v>
      </c>
    </row>
    <row r="15" spans="1:7" s="6" customFormat="1" ht="15" customHeight="1" x14ac:dyDescent="0.25">
      <c r="A15" s="11">
        <v>3</v>
      </c>
      <c r="B15" s="12" t="s">
        <v>6</v>
      </c>
      <c r="C15" s="18" t="s">
        <v>131</v>
      </c>
      <c r="D15" s="13" t="s">
        <v>149</v>
      </c>
      <c r="E15" s="19">
        <v>312000</v>
      </c>
      <c r="F15" s="3"/>
      <c r="G15" s="3">
        <f t="shared" si="0"/>
        <v>0</v>
      </c>
    </row>
    <row r="16" spans="1:7" s="6" customFormat="1" ht="15" customHeight="1" x14ac:dyDescent="0.25">
      <c r="A16" s="11">
        <v>4</v>
      </c>
      <c r="B16" s="12" t="s">
        <v>7</v>
      </c>
      <c r="C16" s="18" t="s">
        <v>5</v>
      </c>
      <c r="D16" s="13" t="s">
        <v>149</v>
      </c>
      <c r="E16" s="19">
        <v>6000</v>
      </c>
      <c r="F16" s="3"/>
      <c r="G16" s="3">
        <f t="shared" si="0"/>
        <v>0</v>
      </c>
    </row>
    <row r="17" spans="1:7" s="6" customFormat="1" ht="15" customHeight="1" x14ac:dyDescent="0.25">
      <c r="A17" s="11">
        <v>5</v>
      </c>
      <c r="B17" s="12" t="s">
        <v>8</v>
      </c>
      <c r="C17" s="18" t="s">
        <v>5</v>
      </c>
      <c r="D17" s="13" t="s">
        <v>149</v>
      </c>
      <c r="E17" s="19">
        <v>12000</v>
      </c>
      <c r="F17" s="3"/>
      <c r="G17" s="3">
        <f t="shared" si="0"/>
        <v>0</v>
      </c>
    </row>
    <row r="18" spans="1:7" s="6" customFormat="1" ht="15" customHeight="1" x14ac:dyDescent="0.25">
      <c r="A18" s="11">
        <v>6</v>
      </c>
      <c r="B18" s="12" t="s">
        <v>9</v>
      </c>
      <c r="C18" s="18" t="s">
        <v>5</v>
      </c>
      <c r="D18" s="13" t="s">
        <v>149</v>
      </c>
      <c r="E18" s="19">
        <v>6000</v>
      </c>
      <c r="F18" s="3"/>
      <c r="G18" s="3">
        <f t="shared" si="0"/>
        <v>0</v>
      </c>
    </row>
    <row r="19" spans="1:7" s="6" customFormat="1" ht="15" customHeight="1" x14ac:dyDescent="0.25">
      <c r="A19" s="11">
        <v>7</v>
      </c>
      <c r="B19" s="12" t="s">
        <v>10</v>
      </c>
      <c r="C19" s="18" t="s">
        <v>11</v>
      </c>
      <c r="D19" s="13" t="s">
        <v>149</v>
      </c>
      <c r="E19" s="19">
        <v>10000</v>
      </c>
      <c r="F19" s="3"/>
      <c r="G19" s="3">
        <f t="shared" si="0"/>
        <v>0</v>
      </c>
    </row>
    <row r="20" spans="1:7" s="6" customFormat="1" ht="15" customHeight="1" x14ac:dyDescent="0.25">
      <c r="A20" s="11">
        <v>8</v>
      </c>
      <c r="B20" s="12" t="s">
        <v>12</v>
      </c>
      <c r="C20" s="18" t="s">
        <v>5</v>
      </c>
      <c r="D20" s="13" t="s">
        <v>149</v>
      </c>
      <c r="E20" s="19">
        <v>32000</v>
      </c>
      <c r="F20" s="3"/>
      <c r="G20" s="3">
        <f t="shared" si="0"/>
        <v>0</v>
      </c>
    </row>
    <row r="21" spans="1:7" s="6" customFormat="1" ht="15" customHeight="1" x14ac:dyDescent="0.25">
      <c r="A21" s="11">
        <v>9</v>
      </c>
      <c r="B21" s="12" t="s">
        <v>13</v>
      </c>
      <c r="C21" s="18" t="s">
        <v>14</v>
      </c>
      <c r="D21" s="13" t="s">
        <v>149</v>
      </c>
      <c r="E21" s="19">
        <v>640</v>
      </c>
      <c r="F21" s="3"/>
      <c r="G21" s="3">
        <f t="shared" si="0"/>
        <v>0</v>
      </c>
    </row>
    <row r="22" spans="1:7" s="6" customFormat="1" ht="15" customHeight="1" x14ac:dyDescent="0.25">
      <c r="A22" s="11">
        <v>10</v>
      </c>
      <c r="B22" s="12" t="s">
        <v>136</v>
      </c>
      <c r="C22" s="20" t="s">
        <v>127</v>
      </c>
      <c r="D22" s="13" t="s">
        <v>149</v>
      </c>
      <c r="E22" s="19">
        <v>2000</v>
      </c>
      <c r="F22" s="3"/>
      <c r="G22" s="3">
        <f t="shared" si="0"/>
        <v>0</v>
      </c>
    </row>
    <row r="23" spans="1:7" s="6" customFormat="1" ht="15" customHeight="1" x14ac:dyDescent="0.25">
      <c r="A23" s="11">
        <v>11</v>
      </c>
      <c r="B23" s="12" t="s">
        <v>15</v>
      </c>
      <c r="C23" s="18" t="s">
        <v>16</v>
      </c>
      <c r="D23" s="13" t="s">
        <v>149</v>
      </c>
      <c r="E23" s="19">
        <v>4000</v>
      </c>
      <c r="F23" s="3"/>
      <c r="G23" s="3">
        <f t="shared" si="0"/>
        <v>0</v>
      </c>
    </row>
    <row r="24" spans="1:7" s="6" customFormat="1" ht="15" customHeight="1" x14ac:dyDescent="0.25">
      <c r="A24" s="11">
        <v>12</v>
      </c>
      <c r="B24" s="12" t="s">
        <v>17</v>
      </c>
      <c r="C24" s="20" t="s">
        <v>18</v>
      </c>
      <c r="D24" s="13" t="s">
        <v>149</v>
      </c>
      <c r="E24" s="19">
        <v>4000</v>
      </c>
      <c r="F24" s="3"/>
      <c r="G24" s="3">
        <f t="shared" si="0"/>
        <v>0</v>
      </c>
    </row>
    <row r="25" spans="1:7" s="6" customFormat="1" ht="15" customHeight="1" x14ac:dyDescent="0.25">
      <c r="A25" s="11">
        <v>13</v>
      </c>
      <c r="B25" s="12" t="s">
        <v>19</v>
      </c>
      <c r="C25" s="18" t="s">
        <v>16</v>
      </c>
      <c r="D25" s="13" t="s">
        <v>149</v>
      </c>
      <c r="E25" s="19">
        <v>1000</v>
      </c>
      <c r="F25" s="3"/>
      <c r="G25" s="3">
        <f t="shared" si="0"/>
        <v>0</v>
      </c>
    </row>
    <row r="26" spans="1:7" s="6" customFormat="1" ht="15" customHeight="1" x14ac:dyDescent="0.25">
      <c r="A26" s="11">
        <v>14</v>
      </c>
      <c r="B26" s="12" t="s">
        <v>20</v>
      </c>
      <c r="C26" s="18" t="s">
        <v>21</v>
      </c>
      <c r="D26" s="13" t="s">
        <v>149</v>
      </c>
      <c r="E26" s="19">
        <v>59520</v>
      </c>
      <c r="F26" s="3"/>
      <c r="G26" s="3">
        <f t="shared" si="0"/>
        <v>0</v>
      </c>
    </row>
    <row r="27" spans="1:7" s="6" customFormat="1" ht="15" customHeight="1" x14ac:dyDescent="0.25">
      <c r="A27" s="11">
        <v>15</v>
      </c>
      <c r="B27" s="12" t="s">
        <v>22</v>
      </c>
      <c r="C27" s="18" t="s">
        <v>140</v>
      </c>
      <c r="D27" s="13" t="s">
        <v>149</v>
      </c>
      <c r="E27" s="19">
        <v>6</v>
      </c>
      <c r="F27" s="3"/>
      <c r="G27" s="3">
        <f t="shared" si="0"/>
        <v>0</v>
      </c>
    </row>
    <row r="28" spans="1:7" s="6" customFormat="1" ht="15" customHeight="1" x14ac:dyDescent="0.25">
      <c r="A28" s="11">
        <v>16</v>
      </c>
      <c r="B28" s="12" t="s">
        <v>23</v>
      </c>
      <c r="C28" s="18" t="s">
        <v>16</v>
      </c>
      <c r="D28" s="13" t="s">
        <v>149</v>
      </c>
      <c r="E28" s="19">
        <v>4000</v>
      </c>
      <c r="F28" s="3"/>
      <c r="G28" s="3">
        <f t="shared" si="0"/>
        <v>0</v>
      </c>
    </row>
    <row r="29" spans="1:7" s="6" customFormat="1" ht="15" customHeight="1" x14ac:dyDescent="0.25">
      <c r="A29" s="11">
        <v>17</v>
      </c>
      <c r="B29" s="12" t="s">
        <v>138</v>
      </c>
      <c r="C29" s="18" t="s">
        <v>139</v>
      </c>
      <c r="D29" s="13" t="s">
        <v>149</v>
      </c>
      <c r="E29" s="19">
        <v>10000</v>
      </c>
      <c r="F29" s="3"/>
      <c r="G29" s="3">
        <f t="shared" si="0"/>
        <v>0</v>
      </c>
    </row>
    <row r="30" spans="1:7" s="6" customFormat="1" ht="15" customHeight="1" x14ac:dyDescent="0.25">
      <c r="A30" s="11">
        <v>18</v>
      </c>
      <c r="B30" s="12" t="s">
        <v>24</v>
      </c>
      <c r="C30" s="18" t="s">
        <v>25</v>
      </c>
      <c r="D30" s="13" t="s">
        <v>149</v>
      </c>
      <c r="E30" s="19">
        <v>40</v>
      </c>
      <c r="F30" s="3"/>
      <c r="G30" s="3">
        <f t="shared" si="0"/>
        <v>0</v>
      </c>
    </row>
    <row r="31" spans="1:7" s="6" customFormat="1" ht="15" customHeight="1" x14ac:dyDescent="0.25">
      <c r="A31" s="11">
        <v>19</v>
      </c>
      <c r="B31" s="12" t="s">
        <v>26</v>
      </c>
      <c r="C31" s="18" t="s">
        <v>144</v>
      </c>
      <c r="D31" s="13" t="s">
        <v>149</v>
      </c>
      <c r="E31" s="19">
        <v>12</v>
      </c>
      <c r="F31" s="3"/>
      <c r="G31" s="3">
        <f t="shared" si="0"/>
        <v>0</v>
      </c>
    </row>
    <row r="32" spans="1:7" s="6" customFormat="1" ht="15" customHeight="1" x14ac:dyDescent="0.25">
      <c r="A32" s="11">
        <v>20</v>
      </c>
      <c r="B32" s="12" t="s">
        <v>27</v>
      </c>
      <c r="C32" s="18" t="s">
        <v>25</v>
      </c>
      <c r="D32" s="13" t="s">
        <v>149</v>
      </c>
      <c r="E32" s="19">
        <v>400</v>
      </c>
      <c r="F32" s="3"/>
      <c r="G32" s="3">
        <f t="shared" si="0"/>
        <v>0</v>
      </c>
    </row>
    <row r="33" spans="1:9" s="6" customFormat="1" ht="15" customHeight="1" x14ac:dyDescent="0.25">
      <c r="A33" s="11">
        <v>21</v>
      </c>
      <c r="B33" s="12" t="s">
        <v>28</v>
      </c>
      <c r="C33" s="18" t="s">
        <v>29</v>
      </c>
      <c r="D33" s="13" t="s">
        <v>149</v>
      </c>
      <c r="E33" s="19">
        <v>4000</v>
      </c>
      <c r="F33" s="3"/>
      <c r="G33" s="3">
        <f t="shared" si="0"/>
        <v>0</v>
      </c>
      <c r="I33" s="7"/>
    </row>
    <row r="34" spans="1:9" s="6" customFormat="1" ht="15" customHeight="1" x14ac:dyDescent="0.25">
      <c r="A34" s="11">
        <v>22</v>
      </c>
      <c r="B34" s="12" t="s">
        <v>30</v>
      </c>
      <c r="C34" s="20" t="s">
        <v>29</v>
      </c>
      <c r="D34" s="13" t="s">
        <v>149</v>
      </c>
      <c r="E34" s="19">
        <v>6000</v>
      </c>
      <c r="F34" s="3"/>
      <c r="G34" s="3">
        <f t="shared" si="0"/>
        <v>0</v>
      </c>
    </row>
    <row r="35" spans="1:9" s="6" customFormat="1" ht="15" customHeight="1" x14ac:dyDescent="0.25">
      <c r="A35" s="11">
        <v>23</v>
      </c>
      <c r="B35" s="12" t="s">
        <v>134</v>
      </c>
      <c r="C35" s="20" t="s">
        <v>135</v>
      </c>
      <c r="D35" s="13" t="s">
        <v>149</v>
      </c>
      <c r="E35" s="19">
        <v>1200</v>
      </c>
      <c r="F35" s="3"/>
      <c r="G35" s="3">
        <f t="shared" si="0"/>
        <v>0</v>
      </c>
    </row>
    <row r="36" spans="1:9" s="6" customFormat="1" ht="15" customHeight="1" x14ac:dyDescent="0.25">
      <c r="A36" s="11">
        <v>24</v>
      </c>
      <c r="B36" s="12" t="s">
        <v>31</v>
      </c>
      <c r="C36" s="20" t="s">
        <v>143</v>
      </c>
      <c r="D36" s="13" t="s">
        <v>149</v>
      </c>
      <c r="E36" s="19">
        <v>2000</v>
      </c>
      <c r="F36" s="3"/>
      <c r="G36" s="3">
        <f t="shared" si="0"/>
        <v>0</v>
      </c>
    </row>
    <row r="37" spans="1:9" s="6" customFormat="1" ht="15" customHeight="1" x14ac:dyDescent="0.25">
      <c r="A37" s="11">
        <v>25</v>
      </c>
      <c r="B37" s="12" t="s">
        <v>32</v>
      </c>
      <c r="C37" s="20" t="s">
        <v>133</v>
      </c>
      <c r="D37" s="13" t="s">
        <v>149</v>
      </c>
      <c r="E37" s="19">
        <v>480</v>
      </c>
      <c r="F37" s="3"/>
      <c r="G37" s="3">
        <f t="shared" si="0"/>
        <v>0</v>
      </c>
    </row>
    <row r="38" spans="1:9" s="6" customFormat="1" ht="15" customHeight="1" x14ac:dyDescent="0.25">
      <c r="A38" s="11">
        <v>26</v>
      </c>
      <c r="B38" s="12" t="s">
        <v>33</v>
      </c>
      <c r="C38" s="20" t="s">
        <v>29</v>
      </c>
      <c r="D38" s="13" t="s">
        <v>149</v>
      </c>
      <c r="E38" s="19">
        <v>25000</v>
      </c>
      <c r="F38" s="3"/>
      <c r="G38" s="3">
        <f t="shared" si="0"/>
        <v>0</v>
      </c>
    </row>
    <row r="39" spans="1:9" s="6" customFormat="1" ht="15" customHeight="1" x14ac:dyDescent="0.25">
      <c r="A39" s="11">
        <v>27</v>
      </c>
      <c r="B39" s="12" t="s">
        <v>34</v>
      </c>
      <c r="C39" s="20" t="s">
        <v>35</v>
      </c>
      <c r="D39" s="13" t="s">
        <v>149</v>
      </c>
      <c r="E39" s="19">
        <v>400</v>
      </c>
      <c r="F39" s="3"/>
      <c r="G39" s="3">
        <f t="shared" si="0"/>
        <v>0</v>
      </c>
    </row>
    <row r="40" spans="1:9" s="6" customFormat="1" ht="15" customHeight="1" x14ac:dyDescent="0.25">
      <c r="A40" s="11">
        <v>28</v>
      </c>
      <c r="B40" s="12" t="s">
        <v>164</v>
      </c>
      <c r="C40" s="20" t="s">
        <v>16</v>
      </c>
      <c r="D40" s="13" t="s">
        <v>149</v>
      </c>
      <c r="E40" s="19">
        <v>4000</v>
      </c>
      <c r="F40" s="3"/>
      <c r="G40" s="3">
        <f t="shared" si="0"/>
        <v>0</v>
      </c>
    </row>
    <row r="41" spans="1:9" s="6" customFormat="1" ht="15" customHeight="1" x14ac:dyDescent="0.25">
      <c r="A41" s="11">
        <v>29</v>
      </c>
      <c r="B41" s="12" t="s">
        <v>37</v>
      </c>
      <c r="C41" s="20" t="s">
        <v>38</v>
      </c>
      <c r="D41" s="13" t="s">
        <v>149</v>
      </c>
      <c r="E41" s="19">
        <v>1200</v>
      </c>
      <c r="F41" s="3"/>
      <c r="G41" s="3">
        <f t="shared" si="0"/>
        <v>0</v>
      </c>
    </row>
    <row r="42" spans="1:9" s="6" customFormat="1" ht="15" customHeight="1" x14ac:dyDescent="0.25">
      <c r="A42" s="11">
        <v>30</v>
      </c>
      <c r="B42" s="12" t="s">
        <v>39</v>
      </c>
      <c r="C42" s="20" t="s">
        <v>40</v>
      </c>
      <c r="D42" s="13" t="s">
        <v>149</v>
      </c>
      <c r="E42" s="19">
        <v>160</v>
      </c>
      <c r="F42" s="3"/>
      <c r="G42" s="3">
        <f t="shared" si="0"/>
        <v>0</v>
      </c>
    </row>
    <row r="43" spans="1:9" s="6" customFormat="1" ht="15" customHeight="1" x14ac:dyDescent="0.25">
      <c r="A43" s="11">
        <v>31</v>
      </c>
      <c r="B43" s="12" t="s">
        <v>41</v>
      </c>
      <c r="C43" s="20" t="s">
        <v>5</v>
      </c>
      <c r="D43" s="13" t="s">
        <v>149</v>
      </c>
      <c r="E43" s="19">
        <v>4000</v>
      </c>
      <c r="F43" s="3"/>
      <c r="G43" s="3">
        <f t="shared" si="0"/>
        <v>0</v>
      </c>
    </row>
    <row r="44" spans="1:9" s="6" customFormat="1" ht="15" customHeight="1" x14ac:dyDescent="0.25">
      <c r="A44" s="11">
        <v>32</v>
      </c>
      <c r="B44" s="12" t="s">
        <v>42</v>
      </c>
      <c r="C44" s="18" t="s">
        <v>5</v>
      </c>
      <c r="D44" s="13" t="s">
        <v>149</v>
      </c>
      <c r="E44" s="19">
        <v>20000</v>
      </c>
      <c r="F44" s="3"/>
      <c r="G44" s="3">
        <f t="shared" si="0"/>
        <v>0</v>
      </c>
    </row>
    <row r="45" spans="1:9" s="6" customFormat="1" ht="15" customHeight="1" x14ac:dyDescent="0.25">
      <c r="A45" s="11">
        <v>34</v>
      </c>
      <c r="B45" s="12" t="s">
        <v>43</v>
      </c>
      <c r="C45" s="18" t="s">
        <v>29</v>
      </c>
      <c r="D45" s="13" t="s">
        <v>149</v>
      </c>
      <c r="E45" s="19">
        <v>6000</v>
      </c>
      <c r="F45" s="3"/>
      <c r="G45" s="3">
        <f t="shared" si="0"/>
        <v>0</v>
      </c>
    </row>
    <row r="46" spans="1:9" s="6" customFormat="1" ht="15" customHeight="1" x14ac:dyDescent="0.25">
      <c r="A46" s="11">
        <v>35</v>
      </c>
      <c r="B46" s="12" t="s">
        <v>44</v>
      </c>
      <c r="C46" s="18" t="s">
        <v>29</v>
      </c>
      <c r="D46" s="13" t="s">
        <v>149</v>
      </c>
      <c r="E46" s="19">
        <v>6000</v>
      </c>
      <c r="F46" s="3"/>
      <c r="G46" s="3">
        <f t="shared" si="0"/>
        <v>0</v>
      </c>
    </row>
    <row r="47" spans="1:9" s="6" customFormat="1" ht="15" customHeight="1" x14ac:dyDescent="0.25">
      <c r="A47" s="11">
        <v>36</v>
      </c>
      <c r="B47" s="12" t="s">
        <v>45</v>
      </c>
      <c r="C47" s="18" t="s">
        <v>46</v>
      </c>
      <c r="D47" s="13" t="s">
        <v>149</v>
      </c>
      <c r="E47" s="19">
        <v>18000</v>
      </c>
      <c r="F47" s="3"/>
      <c r="G47" s="3">
        <f t="shared" si="0"/>
        <v>0</v>
      </c>
    </row>
    <row r="48" spans="1:9" s="6" customFormat="1" ht="15" customHeight="1" x14ac:dyDescent="0.25">
      <c r="A48" s="11">
        <v>37</v>
      </c>
      <c r="B48" s="12" t="s">
        <v>47</v>
      </c>
      <c r="C48" s="18" t="s">
        <v>29</v>
      </c>
      <c r="D48" s="13" t="s">
        <v>149</v>
      </c>
      <c r="E48" s="19">
        <v>18000</v>
      </c>
      <c r="F48" s="3"/>
      <c r="G48" s="3">
        <f t="shared" si="0"/>
        <v>0</v>
      </c>
    </row>
    <row r="49" spans="1:7" s="6" customFormat="1" ht="15" customHeight="1" x14ac:dyDescent="0.25">
      <c r="A49" s="11">
        <v>38</v>
      </c>
      <c r="B49" s="12" t="s">
        <v>48</v>
      </c>
      <c r="C49" s="18" t="s">
        <v>49</v>
      </c>
      <c r="D49" s="13" t="s">
        <v>149</v>
      </c>
      <c r="E49" s="19">
        <v>4000</v>
      </c>
      <c r="F49" s="3"/>
      <c r="G49" s="3">
        <f t="shared" si="0"/>
        <v>0</v>
      </c>
    </row>
    <row r="50" spans="1:7" s="6" customFormat="1" ht="15" customHeight="1" x14ac:dyDescent="0.25">
      <c r="A50" s="11">
        <v>39</v>
      </c>
      <c r="B50" s="12" t="s">
        <v>50</v>
      </c>
      <c r="C50" s="18" t="s">
        <v>49</v>
      </c>
      <c r="D50" s="13" t="s">
        <v>149</v>
      </c>
      <c r="E50" s="19">
        <v>3000</v>
      </c>
      <c r="F50" s="3"/>
      <c r="G50" s="3">
        <f t="shared" si="0"/>
        <v>0</v>
      </c>
    </row>
    <row r="51" spans="1:7" s="6" customFormat="1" ht="15" customHeight="1" x14ac:dyDescent="0.25">
      <c r="A51" s="11">
        <v>40</v>
      </c>
      <c r="B51" s="12" t="s">
        <v>51</v>
      </c>
      <c r="C51" s="18" t="s">
        <v>49</v>
      </c>
      <c r="D51" s="13" t="s">
        <v>149</v>
      </c>
      <c r="E51" s="19">
        <v>2000</v>
      </c>
      <c r="F51" s="3"/>
      <c r="G51" s="3">
        <f t="shared" si="0"/>
        <v>0</v>
      </c>
    </row>
    <row r="52" spans="1:7" s="6" customFormat="1" ht="15" customHeight="1" x14ac:dyDescent="0.25">
      <c r="A52" s="11">
        <v>41</v>
      </c>
      <c r="B52" s="12" t="s">
        <v>52</v>
      </c>
      <c r="C52" s="18" t="s">
        <v>49</v>
      </c>
      <c r="D52" s="13" t="s">
        <v>149</v>
      </c>
      <c r="E52" s="19">
        <v>4000</v>
      </c>
      <c r="F52" s="3"/>
      <c r="G52" s="3">
        <f t="shared" si="0"/>
        <v>0</v>
      </c>
    </row>
    <row r="53" spans="1:7" s="6" customFormat="1" ht="15" customHeight="1" x14ac:dyDescent="0.25">
      <c r="A53" s="11">
        <v>42</v>
      </c>
      <c r="B53" s="12" t="s">
        <v>53</v>
      </c>
      <c r="C53" s="18" t="s">
        <v>29</v>
      </c>
      <c r="D53" s="13" t="s">
        <v>149</v>
      </c>
      <c r="E53" s="19">
        <v>600</v>
      </c>
      <c r="F53" s="3"/>
      <c r="G53" s="3">
        <f t="shared" si="0"/>
        <v>0</v>
      </c>
    </row>
    <row r="54" spans="1:7" s="6" customFormat="1" ht="15" customHeight="1" x14ac:dyDescent="0.25">
      <c r="A54" s="11">
        <v>43</v>
      </c>
      <c r="B54" s="12" t="s">
        <v>54</v>
      </c>
      <c r="C54" s="18" t="s">
        <v>163</v>
      </c>
      <c r="D54" s="13" t="s">
        <v>149</v>
      </c>
      <c r="E54" s="19">
        <v>12000</v>
      </c>
      <c r="F54" s="3"/>
      <c r="G54" s="3">
        <f t="shared" si="0"/>
        <v>0</v>
      </c>
    </row>
    <row r="55" spans="1:7" s="6" customFormat="1" ht="15" customHeight="1" x14ac:dyDescent="0.25">
      <c r="A55" s="11">
        <v>44</v>
      </c>
      <c r="B55" s="12" t="s">
        <v>56</v>
      </c>
      <c r="C55" s="18" t="s">
        <v>55</v>
      </c>
      <c r="D55" s="13" t="s">
        <v>149</v>
      </c>
      <c r="E55" s="19">
        <v>1866</v>
      </c>
      <c r="F55" s="3"/>
      <c r="G55" s="3">
        <f t="shared" si="0"/>
        <v>0</v>
      </c>
    </row>
    <row r="56" spans="1:7" s="6" customFormat="1" ht="15" customHeight="1" x14ac:dyDescent="0.25">
      <c r="A56" s="11">
        <v>45</v>
      </c>
      <c r="B56" s="12" t="s">
        <v>57</v>
      </c>
      <c r="C56" s="18" t="s">
        <v>29</v>
      </c>
      <c r="D56" s="13" t="s">
        <v>149</v>
      </c>
      <c r="E56" s="19">
        <v>37000</v>
      </c>
      <c r="F56" s="3"/>
      <c r="G56" s="3">
        <f t="shared" si="0"/>
        <v>0</v>
      </c>
    </row>
    <row r="57" spans="1:7" s="6" customFormat="1" ht="15" customHeight="1" x14ac:dyDescent="0.25">
      <c r="A57" s="11">
        <v>46</v>
      </c>
      <c r="B57" s="12" t="s">
        <v>128</v>
      </c>
      <c r="C57" s="18" t="s">
        <v>29</v>
      </c>
      <c r="D57" s="13" t="s">
        <v>149</v>
      </c>
      <c r="E57" s="19">
        <v>2000</v>
      </c>
      <c r="F57" s="3"/>
      <c r="G57" s="3">
        <f t="shared" si="0"/>
        <v>0</v>
      </c>
    </row>
    <row r="58" spans="1:7" s="6" customFormat="1" ht="15" customHeight="1" x14ac:dyDescent="0.25">
      <c r="A58" s="11">
        <v>47</v>
      </c>
      <c r="B58" s="12" t="s">
        <v>58</v>
      </c>
      <c r="C58" s="18" t="s">
        <v>59</v>
      </c>
      <c r="D58" s="13" t="s">
        <v>149</v>
      </c>
      <c r="E58" s="19">
        <v>53520</v>
      </c>
      <c r="F58" s="3"/>
      <c r="G58" s="3">
        <f t="shared" si="0"/>
        <v>0</v>
      </c>
    </row>
    <row r="59" spans="1:7" s="6" customFormat="1" ht="15" customHeight="1" x14ac:dyDescent="0.25">
      <c r="A59" s="11">
        <v>48</v>
      </c>
      <c r="B59" s="12" t="s">
        <v>60</v>
      </c>
      <c r="C59" s="18" t="s">
        <v>59</v>
      </c>
      <c r="D59" s="13" t="s">
        <v>149</v>
      </c>
      <c r="E59" s="19">
        <v>6000</v>
      </c>
      <c r="F59" s="3"/>
      <c r="G59" s="3">
        <f t="shared" si="0"/>
        <v>0</v>
      </c>
    </row>
    <row r="60" spans="1:7" s="6" customFormat="1" ht="15" customHeight="1" x14ac:dyDescent="0.25">
      <c r="A60" s="11">
        <v>49</v>
      </c>
      <c r="B60" s="12" t="s">
        <v>61</v>
      </c>
      <c r="C60" s="18" t="s">
        <v>62</v>
      </c>
      <c r="D60" s="13" t="s">
        <v>149</v>
      </c>
      <c r="E60" s="19">
        <v>61800</v>
      </c>
      <c r="F60" s="3"/>
      <c r="G60" s="3">
        <f t="shared" si="0"/>
        <v>0</v>
      </c>
    </row>
    <row r="61" spans="1:7" s="6" customFormat="1" ht="15" customHeight="1" x14ac:dyDescent="0.25">
      <c r="A61" s="11">
        <v>50</v>
      </c>
      <c r="B61" s="12" t="s">
        <v>63</v>
      </c>
      <c r="C61" s="18" t="s">
        <v>59</v>
      </c>
      <c r="D61" s="13" t="s">
        <v>149</v>
      </c>
      <c r="E61" s="19">
        <v>6000</v>
      </c>
      <c r="F61" s="3"/>
      <c r="G61" s="3">
        <f t="shared" si="0"/>
        <v>0</v>
      </c>
    </row>
    <row r="62" spans="1:7" s="6" customFormat="1" ht="15" customHeight="1" x14ac:dyDescent="0.25">
      <c r="A62" s="11">
        <v>51</v>
      </c>
      <c r="B62" s="12" t="s">
        <v>64</v>
      </c>
      <c r="C62" s="20" t="s">
        <v>65</v>
      </c>
      <c r="D62" s="13" t="s">
        <v>149</v>
      </c>
      <c r="E62" s="19">
        <v>3000</v>
      </c>
      <c r="F62" s="3"/>
      <c r="G62" s="3">
        <f t="shared" si="0"/>
        <v>0</v>
      </c>
    </row>
    <row r="63" spans="1:7" s="6" customFormat="1" ht="15" customHeight="1" x14ac:dyDescent="0.25">
      <c r="A63" s="11">
        <v>52</v>
      </c>
      <c r="B63" s="12" t="s">
        <v>66</v>
      </c>
      <c r="C63" s="18" t="s">
        <v>67</v>
      </c>
      <c r="D63" s="13" t="s">
        <v>149</v>
      </c>
      <c r="E63" s="19">
        <v>6000</v>
      </c>
      <c r="F63" s="3"/>
      <c r="G63" s="3">
        <f t="shared" si="0"/>
        <v>0</v>
      </c>
    </row>
    <row r="64" spans="1:7" s="6" customFormat="1" ht="15" customHeight="1" x14ac:dyDescent="0.25">
      <c r="A64" s="11">
        <v>53</v>
      </c>
      <c r="B64" s="12" t="s">
        <v>68</v>
      </c>
      <c r="C64" s="18" t="s">
        <v>29</v>
      </c>
      <c r="D64" s="13" t="s">
        <v>149</v>
      </c>
      <c r="E64" s="19">
        <v>8000</v>
      </c>
      <c r="F64" s="3"/>
      <c r="G64" s="3">
        <f t="shared" si="0"/>
        <v>0</v>
      </c>
    </row>
    <row r="65" spans="1:7" s="6" customFormat="1" ht="15" customHeight="1" x14ac:dyDescent="0.25">
      <c r="A65" s="11">
        <v>54</v>
      </c>
      <c r="B65" s="14" t="s">
        <v>69</v>
      </c>
      <c r="C65" s="18" t="s">
        <v>29</v>
      </c>
      <c r="D65" s="13" t="s">
        <v>149</v>
      </c>
      <c r="E65" s="19">
        <v>4000</v>
      </c>
      <c r="F65" s="3"/>
      <c r="G65" s="3">
        <f t="shared" si="0"/>
        <v>0</v>
      </c>
    </row>
    <row r="66" spans="1:7" s="6" customFormat="1" ht="15" customHeight="1" x14ac:dyDescent="0.25">
      <c r="A66" s="11">
        <v>55</v>
      </c>
      <c r="B66" s="12" t="s">
        <v>70</v>
      </c>
      <c r="C66" s="18" t="s">
        <v>29</v>
      </c>
      <c r="D66" s="13" t="s">
        <v>149</v>
      </c>
      <c r="E66" s="19">
        <v>10400</v>
      </c>
      <c r="F66" s="3"/>
      <c r="G66" s="3">
        <f t="shared" si="0"/>
        <v>0</v>
      </c>
    </row>
    <row r="67" spans="1:7" s="6" customFormat="1" ht="15" customHeight="1" x14ac:dyDescent="0.25">
      <c r="A67" s="11">
        <v>56</v>
      </c>
      <c r="B67" s="12" t="s">
        <v>71</v>
      </c>
      <c r="C67" s="18" t="s">
        <v>49</v>
      </c>
      <c r="D67" s="13" t="s">
        <v>149</v>
      </c>
      <c r="E67" s="19">
        <v>4000</v>
      </c>
      <c r="F67" s="3"/>
      <c r="G67" s="3">
        <f t="shared" si="0"/>
        <v>0</v>
      </c>
    </row>
    <row r="68" spans="1:7" s="6" customFormat="1" ht="15" customHeight="1" x14ac:dyDescent="0.25">
      <c r="A68" s="11">
        <v>57</v>
      </c>
      <c r="B68" s="12" t="s">
        <v>72</v>
      </c>
      <c r="C68" s="18" t="s">
        <v>49</v>
      </c>
      <c r="D68" s="13" t="s">
        <v>149</v>
      </c>
      <c r="E68" s="19">
        <v>1000</v>
      </c>
      <c r="F68" s="3"/>
      <c r="G68" s="3">
        <f t="shared" si="0"/>
        <v>0</v>
      </c>
    </row>
    <row r="69" spans="1:7" s="6" customFormat="1" ht="15" customHeight="1" x14ac:dyDescent="0.25">
      <c r="A69" s="11">
        <v>58</v>
      </c>
      <c r="B69" s="12" t="s">
        <v>73</v>
      </c>
      <c r="C69" s="21" t="s">
        <v>74</v>
      </c>
      <c r="D69" s="13" t="s">
        <v>149</v>
      </c>
      <c r="E69" s="19">
        <v>224</v>
      </c>
      <c r="F69" s="3"/>
      <c r="G69" s="3">
        <f t="shared" si="0"/>
        <v>0</v>
      </c>
    </row>
    <row r="70" spans="1:7" s="6" customFormat="1" ht="15" customHeight="1" x14ac:dyDescent="0.25">
      <c r="A70" s="11">
        <v>59</v>
      </c>
      <c r="B70" s="12" t="s">
        <v>75</v>
      </c>
      <c r="C70" s="18" t="s">
        <v>76</v>
      </c>
      <c r="D70" s="13" t="s">
        <v>149</v>
      </c>
      <c r="E70" s="19">
        <v>5000</v>
      </c>
      <c r="F70" s="3"/>
      <c r="G70" s="3">
        <f t="shared" si="0"/>
        <v>0</v>
      </c>
    </row>
    <row r="71" spans="1:7" s="6" customFormat="1" ht="15" customHeight="1" x14ac:dyDescent="0.25">
      <c r="A71" s="11">
        <v>60</v>
      </c>
      <c r="B71" s="12" t="s">
        <v>77</v>
      </c>
      <c r="C71" s="18" t="s">
        <v>76</v>
      </c>
      <c r="D71" s="13" t="s">
        <v>149</v>
      </c>
      <c r="E71" s="19">
        <v>6000</v>
      </c>
      <c r="F71" s="3"/>
      <c r="G71" s="3">
        <f t="shared" si="0"/>
        <v>0</v>
      </c>
    </row>
    <row r="72" spans="1:7" s="6" customFormat="1" ht="15" customHeight="1" x14ac:dyDescent="0.25">
      <c r="A72" s="11">
        <v>61</v>
      </c>
      <c r="B72" s="12" t="s">
        <v>78</v>
      </c>
      <c r="C72" s="18" t="s">
        <v>76</v>
      </c>
      <c r="D72" s="13" t="s">
        <v>149</v>
      </c>
      <c r="E72" s="19">
        <v>8000</v>
      </c>
      <c r="F72" s="3"/>
      <c r="G72" s="3">
        <f t="shared" si="0"/>
        <v>0</v>
      </c>
    </row>
    <row r="73" spans="1:7" s="6" customFormat="1" ht="15" customHeight="1" x14ac:dyDescent="0.25">
      <c r="A73" s="11">
        <v>62</v>
      </c>
      <c r="B73" s="12" t="s">
        <v>79</v>
      </c>
      <c r="C73" s="18" t="s">
        <v>76</v>
      </c>
      <c r="D73" s="13" t="s">
        <v>149</v>
      </c>
      <c r="E73" s="19">
        <v>4000</v>
      </c>
      <c r="F73" s="3"/>
      <c r="G73" s="3">
        <f t="shared" si="0"/>
        <v>0</v>
      </c>
    </row>
    <row r="74" spans="1:7" s="6" customFormat="1" ht="15" customHeight="1" x14ac:dyDescent="0.25">
      <c r="A74" s="11">
        <v>63</v>
      </c>
      <c r="B74" s="12" t="s">
        <v>80</v>
      </c>
      <c r="C74" s="18" t="s">
        <v>81</v>
      </c>
      <c r="D74" s="13" t="s">
        <v>149</v>
      </c>
      <c r="E74" s="19">
        <v>2000</v>
      </c>
      <c r="F74" s="3"/>
      <c r="G74" s="3">
        <f t="shared" si="0"/>
        <v>0</v>
      </c>
    </row>
    <row r="75" spans="1:7" s="6" customFormat="1" ht="15" customHeight="1" x14ac:dyDescent="0.25">
      <c r="A75" s="11">
        <v>64</v>
      </c>
      <c r="B75" s="12" t="s">
        <v>82</v>
      </c>
      <c r="C75" s="18" t="s">
        <v>49</v>
      </c>
      <c r="D75" s="13" t="s">
        <v>149</v>
      </c>
      <c r="E75" s="19">
        <v>18000</v>
      </c>
      <c r="F75" s="3"/>
      <c r="G75" s="3">
        <f t="shared" si="0"/>
        <v>0</v>
      </c>
    </row>
    <row r="76" spans="1:7" s="6" customFormat="1" ht="15" customHeight="1" x14ac:dyDescent="0.25">
      <c r="A76" s="11">
        <v>65</v>
      </c>
      <c r="B76" s="12" t="s">
        <v>83</v>
      </c>
      <c r="C76" s="18" t="s">
        <v>49</v>
      </c>
      <c r="D76" s="13" t="s">
        <v>149</v>
      </c>
      <c r="E76" s="19">
        <v>1000</v>
      </c>
      <c r="F76" s="3"/>
      <c r="G76" s="3">
        <f t="shared" si="0"/>
        <v>0</v>
      </c>
    </row>
    <row r="77" spans="1:7" s="6" customFormat="1" ht="15" customHeight="1" x14ac:dyDescent="0.25">
      <c r="A77" s="11">
        <v>66</v>
      </c>
      <c r="B77" s="12" t="s">
        <v>84</v>
      </c>
      <c r="C77" s="18" t="s">
        <v>29</v>
      </c>
      <c r="D77" s="13" t="s">
        <v>149</v>
      </c>
      <c r="E77" s="19">
        <v>48000</v>
      </c>
      <c r="F77" s="3"/>
      <c r="G77" s="3">
        <f t="shared" si="0"/>
        <v>0</v>
      </c>
    </row>
    <row r="78" spans="1:7" s="6" customFormat="1" ht="15" customHeight="1" x14ac:dyDescent="0.25">
      <c r="A78" s="11">
        <v>67</v>
      </c>
      <c r="B78" s="12" t="s">
        <v>85</v>
      </c>
      <c r="C78" s="18" t="s">
        <v>86</v>
      </c>
      <c r="D78" s="13" t="s">
        <v>149</v>
      </c>
      <c r="E78" s="19">
        <v>10000</v>
      </c>
      <c r="F78" s="3"/>
      <c r="G78" s="3">
        <f t="shared" ref="G78:G110" si="1">E78*F78</f>
        <v>0</v>
      </c>
    </row>
    <row r="79" spans="1:7" s="6" customFormat="1" ht="15" customHeight="1" x14ac:dyDescent="0.25">
      <c r="A79" s="11">
        <v>68</v>
      </c>
      <c r="B79" s="12" t="s">
        <v>87</v>
      </c>
      <c r="C79" s="18" t="s">
        <v>29</v>
      </c>
      <c r="D79" s="13" t="s">
        <v>149</v>
      </c>
      <c r="E79" s="19">
        <v>4000</v>
      </c>
      <c r="F79" s="3"/>
      <c r="G79" s="3">
        <f t="shared" si="1"/>
        <v>0</v>
      </c>
    </row>
    <row r="80" spans="1:7" s="6" customFormat="1" ht="15" customHeight="1" x14ac:dyDescent="0.25">
      <c r="A80" s="11">
        <v>69</v>
      </c>
      <c r="B80" s="12" t="s">
        <v>88</v>
      </c>
      <c r="C80" s="18" t="s">
        <v>49</v>
      </c>
      <c r="D80" s="13" t="s">
        <v>149</v>
      </c>
      <c r="E80" s="19">
        <v>400</v>
      </c>
      <c r="F80" s="3"/>
      <c r="G80" s="3">
        <f t="shared" si="1"/>
        <v>0</v>
      </c>
    </row>
    <row r="81" spans="1:7" s="6" customFormat="1" ht="15" customHeight="1" x14ac:dyDescent="0.25">
      <c r="A81" s="11">
        <v>70</v>
      </c>
      <c r="B81" s="12" t="s">
        <v>89</v>
      </c>
      <c r="C81" s="18" t="s">
        <v>90</v>
      </c>
      <c r="D81" s="13" t="s">
        <v>149</v>
      </c>
      <c r="E81" s="19">
        <v>800</v>
      </c>
      <c r="F81" s="3"/>
      <c r="G81" s="3">
        <f t="shared" si="1"/>
        <v>0</v>
      </c>
    </row>
    <row r="82" spans="1:7" s="6" customFormat="1" ht="15" customHeight="1" x14ac:dyDescent="0.25">
      <c r="A82" s="11">
        <v>71</v>
      </c>
      <c r="B82" s="12" t="s">
        <v>91</v>
      </c>
      <c r="C82" s="18" t="s">
        <v>29</v>
      </c>
      <c r="D82" s="13" t="s">
        <v>149</v>
      </c>
      <c r="E82" s="19">
        <v>4000</v>
      </c>
      <c r="F82" s="3"/>
      <c r="G82" s="3">
        <f t="shared" si="1"/>
        <v>0</v>
      </c>
    </row>
    <row r="83" spans="1:7" s="6" customFormat="1" ht="15" customHeight="1" x14ac:dyDescent="0.25">
      <c r="A83" s="11">
        <v>72</v>
      </c>
      <c r="B83" s="12" t="s">
        <v>92</v>
      </c>
      <c r="C83" s="18" t="s">
        <v>49</v>
      </c>
      <c r="D83" s="13" t="s">
        <v>149</v>
      </c>
      <c r="E83" s="19">
        <v>40800</v>
      </c>
      <c r="F83" s="3"/>
      <c r="G83" s="3">
        <f t="shared" si="1"/>
        <v>0</v>
      </c>
    </row>
    <row r="84" spans="1:7" s="6" customFormat="1" ht="15" customHeight="1" x14ac:dyDescent="0.25">
      <c r="A84" s="11">
        <v>73</v>
      </c>
      <c r="B84" s="12" t="s">
        <v>93</v>
      </c>
      <c r="C84" s="18" t="s">
        <v>49</v>
      </c>
      <c r="D84" s="13" t="s">
        <v>149</v>
      </c>
      <c r="E84" s="19">
        <v>4000</v>
      </c>
      <c r="F84" s="3"/>
      <c r="G84" s="3">
        <f t="shared" si="1"/>
        <v>0</v>
      </c>
    </row>
    <row r="85" spans="1:7" s="6" customFormat="1" ht="15" customHeight="1" x14ac:dyDescent="0.25">
      <c r="A85" s="11">
        <v>74</v>
      </c>
      <c r="B85" s="12" t="s">
        <v>94</v>
      </c>
      <c r="C85" s="18" t="s">
        <v>59</v>
      </c>
      <c r="D85" s="13" t="s">
        <v>149</v>
      </c>
      <c r="E85" s="19">
        <v>24000</v>
      </c>
      <c r="F85" s="3"/>
      <c r="G85" s="3">
        <f t="shared" si="1"/>
        <v>0</v>
      </c>
    </row>
    <row r="86" spans="1:7" s="6" customFormat="1" ht="15" customHeight="1" x14ac:dyDescent="0.25">
      <c r="A86" s="11">
        <v>75</v>
      </c>
      <c r="B86" s="12" t="s">
        <v>95</v>
      </c>
      <c r="C86" s="18" t="s">
        <v>29</v>
      </c>
      <c r="D86" s="13" t="s">
        <v>149</v>
      </c>
      <c r="E86" s="19">
        <v>4000</v>
      </c>
      <c r="F86" s="3"/>
      <c r="G86" s="3">
        <f t="shared" si="1"/>
        <v>0</v>
      </c>
    </row>
    <row r="87" spans="1:7" s="6" customFormat="1" ht="15" customHeight="1" x14ac:dyDescent="0.25">
      <c r="A87" s="11">
        <v>76</v>
      </c>
      <c r="B87" s="12" t="s">
        <v>96</v>
      </c>
      <c r="C87" s="18" t="s">
        <v>29</v>
      </c>
      <c r="D87" s="13" t="s">
        <v>149</v>
      </c>
      <c r="E87" s="19">
        <v>60000</v>
      </c>
      <c r="F87" s="3"/>
      <c r="G87" s="3">
        <f t="shared" si="1"/>
        <v>0</v>
      </c>
    </row>
    <row r="88" spans="1:7" s="6" customFormat="1" ht="15" customHeight="1" x14ac:dyDescent="0.25">
      <c r="A88" s="11">
        <v>77</v>
      </c>
      <c r="B88" s="12" t="s">
        <v>97</v>
      </c>
      <c r="C88" s="18" t="s">
        <v>29</v>
      </c>
      <c r="D88" s="13" t="s">
        <v>149</v>
      </c>
      <c r="E88" s="19">
        <v>20000</v>
      </c>
      <c r="F88" s="3"/>
      <c r="G88" s="3">
        <f t="shared" si="1"/>
        <v>0</v>
      </c>
    </row>
    <row r="89" spans="1:7" s="6" customFormat="1" ht="15" customHeight="1" x14ac:dyDescent="0.25">
      <c r="A89" s="11">
        <v>78</v>
      </c>
      <c r="B89" s="12" t="s">
        <v>98</v>
      </c>
      <c r="C89" s="18" t="s">
        <v>29</v>
      </c>
      <c r="D89" s="13" t="s">
        <v>149</v>
      </c>
      <c r="E89" s="19">
        <v>10000</v>
      </c>
      <c r="F89" s="3"/>
      <c r="G89" s="3">
        <f t="shared" si="1"/>
        <v>0</v>
      </c>
    </row>
    <row r="90" spans="1:7" s="6" customFormat="1" ht="15" customHeight="1" x14ac:dyDescent="0.25">
      <c r="A90" s="11">
        <v>79</v>
      </c>
      <c r="B90" s="12" t="s">
        <v>99</v>
      </c>
      <c r="C90" s="18" t="s">
        <v>29</v>
      </c>
      <c r="D90" s="13" t="s">
        <v>149</v>
      </c>
      <c r="E90" s="19">
        <v>4000</v>
      </c>
      <c r="F90" s="3"/>
      <c r="G90" s="3">
        <f t="shared" si="1"/>
        <v>0</v>
      </c>
    </row>
    <row r="91" spans="1:7" s="6" customFormat="1" ht="15" customHeight="1" x14ac:dyDescent="0.25">
      <c r="A91" s="11">
        <v>80</v>
      </c>
      <c r="B91" s="12" t="s">
        <v>100</v>
      </c>
      <c r="C91" s="18" t="s">
        <v>29</v>
      </c>
      <c r="D91" s="13" t="s">
        <v>149</v>
      </c>
      <c r="E91" s="19">
        <v>8000</v>
      </c>
      <c r="F91" s="3"/>
      <c r="G91" s="3">
        <f t="shared" si="1"/>
        <v>0</v>
      </c>
    </row>
    <row r="92" spans="1:7" s="6" customFormat="1" ht="15" customHeight="1" x14ac:dyDescent="0.25">
      <c r="A92" s="11">
        <v>81</v>
      </c>
      <c r="B92" s="12" t="s">
        <v>101</v>
      </c>
      <c r="C92" s="18" t="s">
        <v>29</v>
      </c>
      <c r="D92" s="13" t="s">
        <v>149</v>
      </c>
      <c r="E92" s="19">
        <v>4000</v>
      </c>
      <c r="F92" s="3"/>
      <c r="G92" s="3">
        <f t="shared" si="1"/>
        <v>0</v>
      </c>
    </row>
    <row r="93" spans="1:7" s="6" customFormat="1" ht="15" customHeight="1" x14ac:dyDescent="0.25">
      <c r="A93" s="11">
        <v>82</v>
      </c>
      <c r="B93" s="12" t="s">
        <v>137</v>
      </c>
      <c r="C93" s="18" t="s">
        <v>127</v>
      </c>
      <c r="D93" s="13" t="s">
        <v>149</v>
      </c>
      <c r="E93" s="19">
        <v>2000</v>
      </c>
      <c r="F93" s="3"/>
      <c r="G93" s="3">
        <f t="shared" si="1"/>
        <v>0</v>
      </c>
    </row>
    <row r="94" spans="1:7" s="6" customFormat="1" ht="15" customHeight="1" x14ac:dyDescent="0.25">
      <c r="A94" s="11">
        <v>83</v>
      </c>
      <c r="B94" s="12" t="s">
        <v>103</v>
      </c>
      <c r="C94" s="18" t="s">
        <v>102</v>
      </c>
      <c r="D94" s="13" t="s">
        <v>149</v>
      </c>
      <c r="E94" s="19">
        <v>12000</v>
      </c>
      <c r="F94" s="3"/>
      <c r="G94" s="3">
        <f t="shared" si="1"/>
        <v>0</v>
      </c>
    </row>
    <row r="95" spans="1:7" s="6" customFormat="1" ht="15" customHeight="1" x14ac:dyDescent="0.25">
      <c r="A95" s="11">
        <v>84</v>
      </c>
      <c r="B95" s="12" t="s">
        <v>104</v>
      </c>
      <c r="C95" s="18" t="s">
        <v>46</v>
      </c>
      <c r="D95" s="13" t="s">
        <v>149</v>
      </c>
      <c r="E95" s="19">
        <v>2000</v>
      </c>
      <c r="F95" s="3"/>
      <c r="G95" s="3">
        <f t="shared" si="1"/>
        <v>0</v>
      </c>
    </row>
    <row r="96" spans="1:7" s="6" customFormat="1" ht="15" customHeight="1" x14ac:dyDescent="0.25">
      <c r="A96" s="11">
        <v>85</v>
      </c>
      <c r="B96" s="12" t="s">
        <v>105</v>
      </c>
      <c r="C96" s="18" t="s">
        <v>132</v>
      </c>
      <c r="D96" s="13" t="s">
        <v>149</v>
      </c>
      <c r="E96" s="19">
        <v>47000</v>
      </c>
      <c r="F96" s="3"/>
      <c r="G96" s="3">
        <f t="shared" si="1"/>
        <v>0</v>
      </c>
    </row>
    <row r="97" spans="1:7" s="6" customFormat="1" ht="15" customHeight="1" x14ac:dyDescent="0.25">
      <c r="A97" s="11">
        <v>86</v>
      </c>
      <c r="B97" s="12" t="s">
        <v>106</v>
      </c>
      <c r="C97" s="18" t="s">
        <v>107</v>
      </c>
      <c r="D97" s="13" t="s">
        <v>149</v>
      </c>
      <c r="E97" s="19">
        <v>20000</v>
      </c>
      <c r="F97" s="3"/>
      <c r="G97" s="3">
        <f t="shared" si="1"/>
        <v>0</v>
      </c>
    </row>
    <row r="98" spans="1:7" s="6" customFormat="1" ht="15" customHeight="1" x14ac:dyDescent="0.25">
      <c r="A98" s="11">
        <v>87</v>
      </c>
      <c r="B98" s="12" t="s">
        <v>108</v>
      </c>
      <c r="C98" s="18" t="s">
        <v>59</v>
      </c>
      <c r="D98" s="13" t="s">
        <v>149</v>
      </c>
      <c r="E98" s="19">
        <v>10000</v>
      </c>
      <c r="F98" s="3"/>
      <c r="G98" s="3">
        <f t="shared" si="1"/>
        <v>0</v>
      </c>
    </row>
    <row r="99" spans="1:7" s="6" customFormat="1" ht="15" customHeight="1" x14ac:dyDescent="0.25">
      <c r="A99" s="11">
        <v>88</v>
      </c>
      <c r="B99" s="12" t="s">
        <v>109</v>
      </c>
      <c r="C99" s="18" t="s">
        <v>165</v>
      </c>
      <c r="D99" s="13" t="s">
        <v>149</v>
      </c>
      <c r="E99" s="19">
        <v>34000</v>
      </c>
      <c r="F99" s="3"/>
      <c r="G99" s="3">
        <f t="shared" si="1"/>
        <v>0</v>
      </c>
    </row>
    <row r="100" spans="1:7" s="6" customFormat="1" ht="15" customHeight="1" x14ac:dyDescent="0.25">
      <c r="A100" s="11">
        <v>89</v>
      </c>
      <c r="B100" s="12" t="s">
        <v>110</v>
      </c>
      <c r="C100" s="18" t="s">
        <v>165</v>
      </c>
      <c r="D100" s="13" t="s">
        <v>149</v>
      </c>
      <c r="E100" s="19">
        <v>20400</v>
      </c>
      <c r="F100" s="3"/>
      <c r="G100" s="3">
        <f t="shared" si="1"/>
        <v>0</v>
      </c>
    </row>
    <row r="101" spans="1:7" s="6" customFormat="1" ht="15" customHeight="1" x14ac:dyDescent="0.25">
      <c r="A101" s="11">
        <v>90</v>
      </c>
      <c r="B101" s="12" t="s">
        <v>111</v>
      </c>
      <c r="C101" s="18" t="s">
        <v>76</v>
      </c>
      <c r="D101" s="13" t="s">
        <v>149</v>
      </c>
      <c r="E101" s="19">
        <v>34000</v>
      </c>
      <c r="F101" s="3"/>
      <c r="G101" s="3">
        <f t="shared" si="1"/>
        <v>0</v>
      </c>
    </row>
    <row r="102" spans="1:7" s="6" customFormat="1" ht="15" customHeight="1" x14ac:dyDescent="0.25">
      <c r="A102" s="11">
        <v>92</v>
      </c>
      <c r="B102" s="12" t="s">
        <v>112</v>
      </c>
      <c r="C102" s="18" t="s">
        <v>49</v>
      </c>
      <c r="D102" s="13" t="s">
        <v>149</v>
      </c>
      <c r="E102" s="19">
        <v>12000</v>
      </c>
      <c r="F102" s="3"/>
      <c r="G102" s="3">
        <f t="shared" si="1"/>
        <v>0</v>
      </c>
    </row>
    <row r="103" spans="1:7" s="6" customFormat="1" ht="15" customHeight="1" x14ac:dyDescent="0.25">
      <c r="A103" s="11">
        <v>93</v>
      </c>
      <c r="B103" s="12" t="s">
        <v>113</v>
      </c>
      <c r="C103" s="18" t="s">
        <v>49</v>
      </c>
      <c r="D103" s="13" t="s">
        <v>149</v>
      </c>
      <c r="E103" s="19">
        <v>75400</v>
      </c>
      <c r="F103" s="3"/>
      <c r="G103" s="3">
        <f t="shared" si="1"/>
        <v>0</v>
      </c>
    </row>
    <row r="104" spans="1:7" s="6" customFormat="1" ht="15" customHeight="1" x14ac:dyDescent="0.25">
      <c r="A104" s="11">
        <v>94</v>
      </c>
      <c r="B104" s="12" t="s">
        <v>114</v>
      </c>
      <c r="C104" s="18" t="s">
        <v>49</v>
      </c>
      <c r="D104" s="13" t="s">
        <v>149</v>
      </c>
      <c r="E104" s="19">
        <v>12000</v>
      </c>
      <c r="F104" s="3"/>
      <c r="G104" s="3">
        <f t="shared" si="1"/>
        <v>0</v>
      </c>
    </row>
    <row r="105" spans="1:7" s="6" customFormat="1" ht="15" customHeight="1" x14ac:dyDescent="0.25">
      <c r="A105" s="11">
        <v>95</v>
      </c>
      <c r="B105" s="12" t="s">
        <v>115</v>
      </c>
      <c r="C105" s="21" t="s">
        <v>116</v>
      </c>
      <c r="D105" s="13" t="s">
        <v>149</v>
      </c>
      <c r="E105" s="19">
        <v>1480</v>
      </c>
      <c r="F105" s="3"/>
      <c r="G105" s="3">
        <f t="shared" si="1"/>
        <v>0</v>
      </c>
    </row>
    <row r="106" spans="1:7" s="6" customFormat="1" ht="15" customHeight="1" x14ac:dyDescent="0.25">
      <c r="A106" s="11">
        <v>96</v>
      </c>
      <c r="B106" s="12" t="s">
        <v>122</v>
      </c>
      <c r="C106" s="18" t="s">
        <v>142</v>
      </c>
      <c r="D106" s="13" t="s">
        <v>149</v>
      </c>
      <c r="E106" s="19">
        <v>8</v>
      </c>
      <c r="F106" s="3"/>
      <c r="G106" s="3">
        <f t="shared" si="1"/>
        <v>0</v>
      </c>
    </row>
    <row r="107" spans="1:7" s="6" customFormat="1" ht="15" customHeight="1" x14ac:dyDescent="0.25">
      <c r="A107" s="11">
        <v>97</v>
      </c>
      <c r="B107" s="12" t="s">
        <v>123</v>
      </c>
      <c r="C107" s="18" t="s">
        <v>16</v>
      </c>
      <c r="D107" s="13" t="s">
        <v>149</v>
      </c>
      <c r="E107" s="19">
        <v>4000</v>
      </c>
      <c r="F107" s="3"/>
      <c r="G107" s="3">
        <f t="shared" si="1"/>
        <v>0</v>
      </c>
    </row>
    <row r="108" spans="1:7" s="6" customFormat="1" ht="15" customHeight="1" x14ac:dyDescent="0.25">
      <c r="A108" s="11">
        <v>98</v>
      </c>
      <c r="B108" s="12" t="s">
        <v>124</v>
      </c>
      <c r="C108" s="18" t="s">
        <v>125</v>
      </c>
      <c r="D108" s="13" t="s">
        <v>149</v>
      </c>
      <c r="E108" s="19">
        <v>4500</v>
      </c>
      <c r="F108" s="3"/>
      <c r="G108" s="3">
        <f t="shared" si="1"/>
        <v>0</v>
      </c>
    </row>
    <row r="109" spans="1:7" s="6" customFormat="1" ht="15" customHeight="1" x14ac:dyDescent="0.25">
      <c r="A109" s="11">
        <v>99</v>
      </c>
      <c r="B109" s="12" t="s">
        <v>126</v>
      </c>
      <c r="C109" s="18" t="s">
        <v>127</v>
      </c>
      <c r="D109" s="13" t="s">
        <v>149</v>
      </c>
      <c r="E109" s="19">
        <v>4000</v>
      </c>
      <c r="F109" s="3"/>
      <c r="G109" s="3">
        <f t="shared" si="1"/>
        <v>0</v>
      </c>
    </row>
    <row r="110" spans="1:7" s="6" customFormat="1" ht="15" customHeight="1" thickBot="1" x14ac:dyDescent="0.3">
      <c r="A110" s="15">
        <v>100</v>
      </c>
      <c r="B110" s="16" t="s">
        <v>129</v>
      </c>
      <c r="C110" s="22" t="s">
        <v>130</v>
      </c>
      <c r="D110" s="13" t="s">
        <v>149</v>
      </c>
      <c r="E110" s="23">
        <v>360</v>
      </c>
      <c r="F110" s="10"/>
      <c r="G110" s="10">
        <f t="shared" si="1"/>
        <v>0</v>
      </c>
    </row>
    <row r="111" spans="1:7" s="6" customFormat="1" ht="23.25" customHeight="1" thickBot="1" x14ac:dyDescent="0.3">
      <c r="A111" s="34" t="s">
        <v>147</v>
      </c>
      <c r="B111" s="35"/>
      <c r="C111" s="35"/>
      <c r="D111" s="35"/>
      <c r="E111" s="35"/>
      <c r="F111" s="35"/>
      <c r="G111" s="17">
        <f>SUM(G13:G110)</f>
        <v>0</v>
      </c>
    </row>
    <row r="112" spans="1:7" s="6" customFormat="1" ht="15" customHeight="1" x14ac:dyDescent="0.25">
      <c r="B112" s="8"/>
      <c r="C112" s="8"/>
      <c r="D112" s="8"/>
    </row>
    <row r="113" spans="1:7" s="6" customFormat="1" ht="15" customHeight="1" x14ac:dyDescent="0.25">
      <c r="A113" s="4" t="s">
        <v>117</v>
      </c>
      <c r="B113" s="8"/>
      <c r="C113" s="8"/>
      <c r="D113" s="8"/>
    </row>
    <row r="114" spans="1:7" s="6" customFormat="1" ht="15" customHeight="1" x14ac:dyDescent="0.25">
      <c r="A114" s="6" t="s">
        <v>118</v>
      </c>
      <c r="B114" s="8"/>
      <c r="C114" s="8"/>
      <c r="D114" s="8"/>
    </row>
    <row r="115" spans="1:7" s="6" customFormat="1" ht="15" customHeight="1" x14ac:dyDescent="0.25">
      <c r="A115" s="6" t="s">
        <v>119</v>
      </c>
      <c r="B115" s="8"/>
      <c r="C115" s="8"/>
      <c r="D115" s="8"/>
    </row>
    <row r="116" spans="1:7" s="6" customFormat="1" ht="15" customHeight="1" x14ac:dyDescent="0.25">
      <c r="A116" s="6" t="s">
        <v>120</v>
      </c>
      <c r="B116" s="8"/>
      <c r="C116" s="8"/>
      <c r="D116" s="8"/>
    </row>
    <row r="117" spans="1:7" s="6" customFormat="1" ht="15" customHeight="1" x14ac:dyDescent="0.25">
      <c r="B117" s="8"/>
      <c r="D117" s="8"/>
    </row>
    <row r="118" spans="1:7" s="6" customFormat="1" ht="15" customHeight="1" x14ac:dyDescent="0.25">
      <c r="A118" s="30" t="s">
        <v>167</v>
      </c>
      <c r="B118" s="30"/>
      <c r="C118" s="30"/>
      <c r="D118" s="30"/>
      <c r="E118" s="30"/>
      <c r="F118" s="30"/>
      <c r="G118" s="30"/>
    </row>
    <row r="119" spans="1:7" s="6" customFormat="1" ht="15" customHeight="1" x14ac:dyDescent="0.25">
      <c r="C119" s="8"/>
      <c r="D119" s="8"/>
    </row>
    <row r="120" spans="1:7" s="6" customFormat="1" ht="15" customHeight="1" x14ac:dyDescent="0.25">
      <c r="A120" s="6" t="s">
        <v>158</v>
      </c>
    </row>
    <row r="121" spans="1:7" s="6" customFormat="1" ht="15" customHeight="1" x14ac:dyDescent="0.25">
      <c r="C121" s="8"/>
      <c r="D121" s="8"/>
    </row>
    <row r="122" spans="1:7" s="6" customFormat="1" ht="15" customHeight="1" x14ac:dyDescent="0.25">
      <c r="C122" s="8"/>
      <c r="D122" s="8"/>
    </row>
    <row r="123" spans="1:7" s="6" customFormat="1" ht="15" customHeight="1" x14ac:dyDescent="0.25">
      <c r="C123" s="8"/>
      <c r="D123" s="8"/>
    </row>
    <row r="124" spans="1:7" s="6" customFormat="1" ht="15" customHeight="1" x14ac:dyDescent="0.25">
      <c r="C124" s="8"/>
      <c r="D124" s="8"/>
    </row>
    <row r="125" spans="1:7" s="6" customFormat="1" ht="15" customHeight="1" x14ac:dyDescent="0.25">
      <c r="C125" s="8"/>
      <c r="D125" s="8"/>
    </row>
    <row r="126" spans="1:7" s="6" customFormat="1" ht="15" customHeight="1" x14ac:dyDescent="0.25">
      <c r="C126" s="8"/>
      <c r="D126" s="8"/>
    </row>
    <row r="127" spans="1:7" s="6" customFormat="1" x14ac:dyDescent="0.25">
      <c r="C127" s="8"/>
      <c r="D127" s="8"/>
    </row>
    <row r="128" spans="1:7" s="6" customFormat="1" x14ac:dyDescent="0.25">
      <c r="C128" s="8"/>
      <c r="D128" s="8"/>
    </row>
    <row r="129" spans="2:4" s="6" customFormat="1" x14ac:dyDescent="0.25">
      <c r="B129" s="8"/>
      <c r="C129" s="8"/>
      <c r="D129" s="8"/>
    </row>
    <row r="130" spans="2:4" s="6" customFormat="1" x14ac:dyDescent="0.25">
      <c r="B130" s="8"/>
      <c r="C130" s="8"/>
      <c r="D130" s="8"/>
    </row>
    <row r="131" spans="2:4" s="6" customFormat="1" x14ac:dyDescent="0.25">
      <c r="B131" s="8"/>
      <c r="C131" s="8"/>
      <c r="D131" s="8"/>
    </row>
    <row r="132" spans="2:4" s="6" customFormat="1" x14ac:dyDescent="0.25">
      <c r="B132" s="8"/>
      <c r="C132" s="8"/>
      <c r="D132" s="8"/>
    </row>
    <row r="133" spans="2:4" s="6" customFormat="1" x14ac:dyDescent="0.25">
      <c r="B133" s="8"/>
      <c r="C133" s="8"/>
      <c r="D133" s="8"/>
    </row>
    <row r="134" spans="2:4" s="6" customFormat="1" x14ac:dyDescent="0.25">
      <c r="B134" s="8"/>
      <c r="C134" s="8"/>
      <c r="D134" s="8"/>
    </row>
    <row r="135" spans="2:4" s="6" customFormat="1" x14ac:dyDescent="0.25">
      <c r="B135" s="8"/>
      <c r="C135" s="8"/>
      <c r="D135" s="8"/>
    </row>
    <row r="136" spans="2:4" s="6" customFormat="1" x14ac:dyDescent="0.25">
      <c r="B136" s="8"/>
      <c r="C136" s="8"/>
      <c r="D136" s="8"/>
    </row>
    <row r="137" spans="2:4" s="6" customFormat="1" x14ac:dyDescent="0.25">
      <c r="B137" s="8"/>
      <c r="C137" s="8"/>
      <c r="D137" s="8"/>
    </row>
    <row r="138" spans="2:4" s="6" customFormat="1" x14ac:dyDescent="0.25">
      <c r="B138" s="8"/>
      <c r="C138" s="8"/>
      <c r="D138" s="8"/>
    </row>
    <row r="139" spans="2:4" s="6" customFormat="1" x14ac:dyDescent="0.25">
      <c r="B139" s="8"/>
      <c r="C139" s="8"/>
      <c r="D139" s="8"/>
    </row>
    <row r="140" spans="2:4" s="6" customFormat="1" x14ac:dyDescent="0.25">
      <c r="B140" s="8"/>
      <c r="C140" s="8"/>
      <c r="D140" s="8"/>
    </row>
    <row r="141" spans="2:4" s="6" customFormat="1" x14ac:dyDescent="0.25">
      <c r="B141" s="8"/>
      <c r="C141" s="8"/>
      <c r="D141" s="8"/>
    </row>
    <row r="142" spans="2:4" s="6" customFormat="1" x14ac:dyDescent="0.25">
      <c r="B142" s="8"/>
      <c r="C142" s="8"/>
      <c r="D142" s="8"/>
    </row>
    <row r="143" spans="2:4" s="6" customFormat="1" x14ac:dyDescent="0.25">
      <c r="B143" s="8"/>
      <c r="C143" s="8"/>
      <c r="D143" s="8"/>
    </row>
    <row r="144" spans="2:4" s="6" customFormat="1" x14ac:dyDescent="0.25">
      <c r="B144" s="8"/>
      <c r="C144" s="8"/>
      <c r="D144" s="8"/>
    </row>
    <row r="145" spans="2:4" s="6" customFormat="1" x14ac:dyDescent="0.25">
      <c r="B145" s="8"/>
      <c r="C145" s="8"/>
      <c r="D145" s="8"/>
    </row>
    <row r="146" spans="2:4" s="6" customFormat="1" x14ac:dyDescent="0.25">
      <c r="B146" s="8"/>
      <c r="C146" s="8"/>
      <c r="D146" s="8"/>
    </row>
    <row r="147" spans="2:4" s="6" customFormat="1" x14ac:dyDescent="0.25">
      <c r="B147" s="8"/>
      <c r="C147" s="8"/>
      <c r="D147" s="8"/>
    </row>
    <row r="148" spans="2:4" s="6" customFormat="1" x14ac:dyDescent="0.25">
      <c r="B148" s="8"/>
      <c r="C148" s="8"/>
      <c r="D148" s="8"/>
    </row>
    <row r="149" spans="2:4" s="6" customFormat="1" x14ac:dyDescent="0.25">
      <c r="B149" s="8"/>
      <c r="C149" s="8"/>
      <c r="D149" s="8"/>
    </row>
    <row r="150" spans="2:4" s="6" customFormat="1" x14ac:dyDescent="0.25">
      <c r="B150" s="8"/>
      <c r="C150" s="8"/>
      <c r="D150" s="8"/>
    </row>
    <row r="151" spans="2:4" x14ac:dyDescent="0.25">
      <c r="B151" s="9"/>
      <c r="C151" s="9"/>
      <c r="D151" s="9"/>
    </row>
    <row r="152" spans="2:4" x14ac:dyDescent="0.25">
      <c r="B152" s="9"/>
      <c r="C152" s="9"/>
      <c r="D152" s="9"/>
    </row>
    <row r="153" spans="2:4" x14ac:dyDescent="0.25">
      <c r="B153" s="9"/>
      <c r="C153" s="9"/>
      <c r="D153" s="9"/>
    </row>
    <row r="154" spans="2:4" x14ac:dyDescent="0.25">
      <c r="B154" s="9"/>
      <c r="C154" s="9"/>
      <c r="D154" s="9"/>
    </row>
    <row r="155" spans="2:4" x14ac:dyDescent="0.25">
      <c r="B155" s="9"/>
      <c r="C155" s="9"/>
      <c r="D155" s="9"/>
    </row>
    <row r="156" spans="2:4" x14ac:dyDescent="0.25">
      <c r="B156" s="9"/>
      <c r="C156" s="9"/>
      <c r="D156" s="9"/>
    </row>
    <row r="157" spans="2:4" x14ac:dyDescent="0.25">
      <c r="B157" s="9"/>
      <c r="C157" s="9"/>
      <c r="D157" s="9"/>
    </row>
    <row r="158" spans="2:4" x14ac:dyDescent="0.25">
      <c r="B158" s="9"/>
      <c r="C158" s="9"/>
      <c r="D158" s="9"/>
    </row>
    <row r="159" spans="2:4" x14ac:dyDescent="0.25">
      <c r="B159" s="9"/>
      <c r="C159" s="9"/>
      <c r="D159" s="9"/>
    </row>
    <row r="160" spans="2:4" x14ac:dyDescent="0.25">
      <c r="B160" s="9"/>
      <c r="C160" s="9"/>
      <c r="D160" s="9"/>
    </row>
    <row r="161" spans="2:4" x14ac:dyDescent="0.25">
      <c r="B161" s="9"/>
      <c r="C161" s="9"/>
      <c r="D161" s="9"/>
    </row>
    <row r="162" spans="2:4" x14ac:dyDescent="0.25">
      <c r="B162" s="9"/>
      <c r="C162" s="9"/>
      <c r="D162" s="9"/>
    </row>
    <row r="163" spans="2:4" x14ac:dyDescent="0.25">
      <c r="B163" s="9"/>
      <c r="C163" s="9"/>
      <c r="D163" s="9"/>
    </row>
    <row r="164" spans="2:4" x14ac:dyDescent="0.25">
      <c r="B164" s="9"/>
      <c r="C164" s="9"/>
      <c r="D164" s="9"/>
    </row>
    <row r="165" spans="2:4" x14ac:dyDescent="0.25">
      <c r="B165" s="9"/>
      <c r="C165" s="9"/>
      <c r="D165" s="9"/>
    </row>
    <row r="166" spans="2:4" x14ac:dyDescent="0.25">
      <c r="B166" s="9"/>
      <c r="C166" s="9"/>
      <c r="D166" s="9"/>
    </row>
    <row r="167" spans="2:4" x14ac:dyDescent="0.25">
      <c r="B167" s="9"/>
      <c r="C167" s="9"/>
      <c r="D167" s="9"/>
    </row>
    <row r="168" spans="2:4" x14ac:dyDescent="0.25">
      <c r="B168" s="9"/>
      <c r="C168" s="9"/>
      <c r="D168" s="9"/>
    </row>
    <row r="169" spans="2:4" x14ac:dyDescent="0.25">
      <c r="B169" s="9"/>
      <c r="C169" s="9"/>
      <c r="D169" s="9"/>
    </row>
    <row r="170" spans="2:4" x14ac:dyDescent="0.25">
      <c r="B170" s="9"/>
      <c r="C170" s="9"/>
      <c r="D170" s="9"/>
    </row>
    <row r="171" spans="2:4" x14ac:dyDescent="0.25">
      <c r="B171" s="9"/>
      <c r="C171" s="9"/>
      <c r="D171" s="9"/>
    </row>
    <row r="172" spans="2:4" x14ac:dyDescent="0.25">
      <c r="B172" s="9"/>
      <c r="C172" s="9"/>
      <c r="D172" s="9"/>
    </row>
    <row r="173" spans="2:4" x14ac:dyDescent="0.25">
      <c r="B173" s="9"/>
      <c r="C173" s="9"/>
      <c r="D173" s="9"/>
    </row>
    <row r="174" spans="2:4" x14ac:dyDescent="0.25">
      <c r="B174" s="9"/>
      <c r="C174" s="9"/>
      <c r="D174" s="9"/>
    </row>
    <row r="175" spans="2:4" x14ac:dyDescent="0.25">
      <c r="B175" s="9"/>
      <c r="C175" s="9"/>
      <c r="D175" s="9"/>
    </row>
    <row r="176" spans="2:4" x14ac:dyDescent="0.25">
      <c r="B176" s="9"/>
      <c r="C176" s="9"/>
      <c r="D176" s="9"/>
    </row>
    <row r="177" spans="2:4" x14ac:dyDescent="0.25">
      <c r="B177" s="9"/>
      <c r="C177" s="9"/>
      <c r="D177" s="9"/>
    </row>
    <row r="178" spans="2:4" x14ac:dyDescent="0.25">
      <c r="B178" s="9"/>
      <c r="C178" s="9"/>
      <c r="D178" s="9"/>
    </row>
    <row r="179" spans="2:4" x14ac:dyDescent="0.25">
      <c r="B179" s="9"/>
      <c r="C179" s="9"/>
      <c r="D179" s="9"/>
    </row>
    <row r="180" spans="2:4" x14ac:dyDescent="0.25">
      <c r="B180" s="9"/>
      <c r="C180" s="9"/>
      <c r="D180" s="9"/>
    </row>
    <row r="181" spans="2:4" x14ac:dyDescent="0.25">
      <c r="B181" s="9"/>
      <c r="C181" s="9"/>
      <c r="D181" s="9"/>
    </row>
    <row r="182" spans="2:4" x14ac:dyDescent="0.25">
      <c r="B182" s="9"/>
      <c r="C182" s="9"/>
      <c r="D182" s="9"/>
    </row>
    <row r="183" spans="2:4" x14ac:dyDescent="0.25">
      <c r="B183" s="9"/>
      <c r="C183" s="9"/>
      <c r="D183" s="9"/>
    </row>
    <row r="184" spans="2:4" x14ac:dyDescent="0.25">
      <c r="B184" s="9"/>
      <c r="C184" s="9"/>
      <c r="D184" s="9"/>
    </row>
    <row r="185" spans="2:4" x14ac:dyDescent="0.25">
      <c r="B185" s="9"/>
      <c r="C185" s="9"/>
      <c r="D185" s="9"/>
    </row>
    <row r="186" spans="2:4" x14ac:dyDescent="0.25">
      <c r="B186" s="9"/>
      <c r="C186" s="9"/>
      <c r="D186" s="9"/>
    </row>
    <row r="187" spans="2:4" x14ac:dyDescent="0.25">
      <c r="B187" s="9"/>
      <c r="C187" s="9"/>
      <c r="D187" s="9"/>
    </row>
    <row r="188" spans="2:4" x14ac:dyDescent="0.25">
      <c r="B188" s="9"/>
      <c r="C188" s="9"/>
      <c r="D188" s="9"/>
    </row>
    <row r="189" spans="2:4" x14ac:dyDescent="0.25">
      <c r="B189" s="9"/>
      <c r="C189" s="9"/>
      <c r="D189" s="9"/>
    </row>
    <row r="190" spans="2:4" x14ac:dyDescent="0.25">
      <c r="B190" s="9"/>
      <c r="C190" s="9"/>
      <c r="D190" s="9"/>
    </row>
    <row r="191" spans="2:4" x14ac:dyDescent="0.25">
      <c r="B191" s="9"/>
      <c r="C191" s="9"/>
      <c r="D191" s="9"/>
    </row>
    <row r="192" spans="2:4" x14ac:dyDescent="0.25">
      <c r="B192" s="9"/>
      <c r="C192" s="9"/>
      <c r="D192" s="9"/>
    </row>
    <row r="193" spans="2:4" x14ac:dyDescent="0.25">
      <c r="B193" s="9"/>
      <c r="C193" s="9"/>
      <c r="D193" s="9"/>
    </row>
    <row r="194" spans="2:4" x14ac:dyDescent="0.25">
      <c r="B194" s="9"/>
      <c r="C194" s="9"/>
      <c r="D194" s="9"/>
    </row>
    <row r="195" spans="2:4" x14ac:dyDescent="0.25">
      <c r="B195" s="9"/>
      <c r="C195" s="9"/>
      <c r="D195" s="9"/>
    </row>
    <row r="196" spans="2:4" x14ac:dyDescent="0.25">
      <c r="B196" s="9"/>
      <c r="C196" s="9"/>
      <c r="D196" s="9"/>
    </row>
    <row r="197" spans="2:4" x14ac:dyDescent="0.25">
      <c r="B197" s="9"/>
      <c r="C197" s="9"/>
      <c r="D197" s="9"/>
    </row>
    <row r="198" spans="2:4" x14ac:dyDescent="0.25">
      <c r="B198" s="9"/>
      <c r="C198" s="9"/>
      <c r="D198" s="9"/>
    </row>
    <row r="199" spans="2:4" x14ac:dyDescent="0.25">
      <c r="B199" s="9"/>
      <c r="C199" s="9"/>
      <c r="D199" s="9"/>
    </row>
    <row r="200" spans="2:4" x14ac:dyDescent="0.25">
      <c r="B200" s="9"/>
      <c r="C200" s="9"/>
      <c r="D200" s="9"/>
    </row>
    <row r="201" spans="2:4" x14ac:dyDescent="0.25">
      <c r="B201" s="9"/>
      <c r="C201" s="9"/>
      <c r="D201" s="9"/>
    </row>
    <row r="202" spans="2:4" x14ac:dyDescent="0.25">
      <c r="B202" s="9"/>
      <c r="C202" s="9"/>
      <c r="D202" s="9"/>
    </row>
    <row r="203" spans="2:4" x14ac:dyDescent="0.25">
      <c r="B203" s="9"/>
      <c r="C203" s="9"/>
      <c r="D203" s="9"/>
    </row>
    <row r="204" spans="2:4" x14ac:dyDescent="0.25">
      <c r="B204" s="9"/>
      <c r="C204" s="9"/>
      <c r="D204" s="9"/>
    </row>
    <row r="205" spans="2:4" x14ac:dyDescent="0.25">
      <c r="B205" s="9"/>
      <c r="C205" s="9"/>
      <c r="D205" s="9"/>
    </row>
    <row r="206" spans="2:4" x14ac:dyDescent="0.25">
      <c r="B206" s="9"/>
      <c r="C206" s="9"/>
      <c r="D206" s="9"/>
    </row>
    <row r="207" spans="2:4" x14ac:dyDescent="0.25">
      <c r="B207" s="9"/>
      <c r="C207" s="9"/>
      <c r="D207" s="9"/>
    </row>
    <row r="208" spans="2:4" x14ac:dyDescent="0.25">
      <c r="B208" s="9"/>
      <c r="C208" s="9"/>
      <c r="D208" s="9"/>
    </row>
    <row r="209" spans="2:4" x14ac:dyDescent="0.25">
      <c r="B209" s="9"/>
      <c r="C209" s="9"/>
      <c r="D209" s="9"/>
    </row>
    <row r="210" spans="2:4" x14ac:dyDescent="0.25">
      <c r="B210" s="9"/>
      <c r="C210" s="9"/>
      <c r="D210" s="9"/>
    </row>
    <row r="211" spans="2:4" x14ac:dyDescent="0.25">
      <c r="B211" s="9"/>
      <c r="C211" s="9"/>
      <c r="D211" s="9"/>
    </row>
    <row r="212" spans="2:4" x14ac:dyDescent="0.25">
      <c r="B212" s="9"/>
      <c r="C212" s="9"/>
      <c r="D212" s="9"/>
    </row>
    <row r="213" spans="2:4" x14ac:dyDescent="0.25">
      <c r="B213" s="9"/>
      <c r="C213" s="9"/>
      <c r="D213" s="9"/>
    </row>
    <row r="214" spans="2:4" x14ac:dyDescent="0.25">
      <c r="B214" s="9"/>
      <c r="C214" s="9"/>
      <c r="D214" s="9"/>
    </row>
    <row r="215" spans="2:4" x14ac:dyDescent="0.25">
      <c r="B215" s="9"/>
      <c r="C215" s="9"/>
      <c r="D215" s="9"/>
    </row>
    <row r="216" spans="2:4" x14ac:dyDescent="0.25">
      <c r="B216" s="9"/>
      <c r="C216" s="9"/>
      <c r="D216" s="9"/>
    </row>
    <row r="217" spans="2:4" x14ac:dyDescent="0.25">
      <c r="B217" s="9"/>
      <c r="C217" s="9"/>
      <c r="D217" s="9"/>
    </row>
  </sheetData>
  <mergeCells count="10">
    <mergeCell ref="A118:G118"/>
    <mergeCell ref="B1:C1"/>
    <mergeCell ref="D1:G1"/>
    <mergeCell ref="B5:C5"/>
    <mergeCell ref="B6:C6"/>
    <mergeCell ref="B7:C7"/>
    <mergeCell ref="A111:F111"/>
    <mergeCell ref="B8:C8"/>
    <mergeCell ref="B9:C9"/>
    <mergeCell ref="B10:C10"/>
  </mergeCells>
  <pageMargins left="0.70866141732283472" right="0.70866141732283472" top="0.78740157480314965" bottom="0.78740157480314965" header="0.31496062992125984" footer="0.31496062992125984"/>
  <pageSetup paperSize="9" scale="78" fitToWidth="3" fitToHeight="3" orientation="landscape" r:id="rId1"/>
  <rowBreaks count="1" manualBreakCount="1">
    <brk id="7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workbookViewId="0">
      <selection activeCell="B30" sqref="B30"/>
    </sheetView>
  </sheetViews>
  <sheetFormatPr defaultRowHeight="15" x14ac:dyDescent="0.25"/>
  <cols>
    <col min="1" max="1" width="4.7109375" style="5" customWidth="1"/>
    <col min="2" max="2" width="47.140625" style="5" customWidth="1"/>
    <col min="3" max="3" width="40.85546875" style="5" customWidth="1"/>
    <col min="4" max="4" width="8.5703125" style="5" customWidth="1"/>
    <col min="5" max="5" width="15.42578125" style="5" customWidth="1"/>
    <col min="6" max="6" width="13.85546875" style="5" customWidth="1"/>
    <col min="7" max="7" width="14.7109375" style="5" customWidth="1"/>
    <col min="8" max="16384" width="9.140625" style="5"/>
  </cols>
  <sheetData>
    <row r="1" spans="1:7" ht="15.75" x14ac:dyDescent="0.25">
      <c r="B1" s="31" t="s">
        <v>159</v>
      </c>
      <c r="C1" s="31"/>
      <c r="D1" s="32" t="s">
        <v>160</v>
      </c>
      <c r="E1" s="32"/>
      <c r="F1" s="32"/>
      <c r="G1" s="32"/>
    </row>
    <row r="2" spans="1:7" ht="15.75" x14ac:dyDescent="0.25">
      <c r="B2" s="24"/>
    </row>
    <row r="3" spans="1:7" ht="15.75" x14ac:dyDescent="0.25">
      <c r="B3" s="25" t="s">
        <v>150</v>
      </c>
    </row>
    <row r="4" spans="1:7" ht="15.75" x14ac:dyDescent="0.25">
      <c r="B4" s="25" t="s">
        <v>121</v>
      </c>
    </row>
    <row r="5" spans="1:7" ht="15.75" x14ac:dyDescent="0.25">
      <c r="B5" s="33" t="s">
        <v>151</v>
      </c>
      <c r="C5" s="33"/>
    </row>
    <row r="6" spans="1:7" ht="15.75" x14ac:dyDescent="0.25">
      <c r="B6" s="33" t="s">
        <v>152</v>
      </c>
      <c r="C6" s="33"/>
    </row>
    <row r="7" spans="1:7" ht="15.75" x14ac:dyDescent="0.25">
      <c r="B7" s="33" t="s">
        <v>153</v>
      </c>
      <c r="C7" s="33"/>
    </row>
    <row r="8" spans="1:7" ht="15.75" x14ac:dyDescent="0.25">
      <c r="B8" s="33" t="s">
        <v>154</v>
      </c>
      <c r="C8" s="33"/>
    </row>
    <row r="9" spans="1:7" ht="15.75" x14ac:dyDescent="0.25">
      <c r="B9" s="33" t="s">
        <v>155</v>
      </c>
      <c r="C9" s="33"/>
    </row>
    <row r="10" spans="1:7" ht="16.5" customHeight="1" x14ac:dyDescent="0.25">
      <c r="B10" s="36" t="s">
        <v>156</v>
      </c>
      <c r="C10" s="36"/>
    </row>
    <row r="11" spans="1:7" ht="9" customHeight="1" x14ac:dyDescent="0.25">
      <c r="B11" s="26"/>
      <c r="C11" s="26"/>
    </row>
    <row r="12" spans="1:7" s="2" customFormat="1" ht="60" x14ac:dyDescent="0.25">
      <c r="A12" s="1"/>
      <c r="B12" s="1" t="s">
        <v>1</v>
      </c>
      <c r="C12" s="1" t="s">
        <v>2</v>
      </c>
      <c r="D12" s="1" t="s">
        <v>148</v>
      </c>
      <c r="E12" s="1" t="s">
        <v>162</v>
      </c>
      <c r="F12" s="1" t="s">
        <v>145</v>
      </c>
      <c r="G12" s="1" t="s">
        <v>146</v>
      </c>
    </row>
    <row r="13" spans="1:7" s="6" customFormat="1" ht="15" customHeight="1" x14ac:dyDescent="0.25">
      <c r="A13" s="3">
        <v>1</v>
      </c>
      <c r="B13" s="12" t="s">
        <v>136</v>
      </c>
      <c r="C13" s="20" t="s">
        <v>127</v>
      </c>
      <c r="D13" s="13" t="s">
        <v>149</v>
      </c>
      <c r="E13" s="19">
        <v>2000</v>
      </c>
      <c r="F13" s="3"/>
      <c r="G13" s="3">
        <f t="shared" ref="G13:G38" si="0">E13*F13</f>
        <v>0</v>
      </c>
    </row>
    <row r="14" spans="1:7" s="6" customFormat="1" ht="15" customHeight="1" x14ac:dyDescent="0.25">
      <c r="A14" s="3">
        <v>2</v>
      </c>
      <c r="B14" s="12" t="s">
        <v>15</v>
      </c>
      <c r="C14" s="18" t="s">
        <v>16</v>
      </c>
      <c r="D14" s="13" t="s">
        <v>149</v>
      </c>
      <c r="E14" s="19">
        <v>4000</v>
      </c>
      <c r="F14" s="3"/>
      <c r="G14" s="3">
        <f t="shared" si="0"/>
        <v>0</v>
      </c>
    </row>
    <row r="15" spans="1:7" s="6" customFormat="1" ht="15" customHeight="1" x14ac:dyDescent="0.25">
      <c r="A15" s="3">
        <v>3</v>
      </c>
      <c r="B15" s="12" t="s">
        <v>19</v>
      </c>
      <c r="C15" s="18" t="s">
        <v>16</v>
      </c>
      <c r="D15" s="13" t="s">
        <v>149</v>
      </c>
      <c r="E15" s="19">
        <v>1000</v>
      </c>
      <c r="F15" s="3"/>
      <c r="G15" s="3">
        <f t="shared" si="0"/>
        <v>0</v>
      </c>
    </row>
    <row r="16" spans="1:7" s="6" customFormat="1" ht="15" customHeight="1" x14ac:dyDescent="0.25">
      <c r="A16" s="27">
        <v>4</v>
      </c>
      <c r="B16" s="12" t="s">
        <v>23</v>
      </c>
      <c r="C16" s="18" t="s">
        <v>5</v>
      </c>
      <c r="D16" s="13" t="s">
        <v>149</v>
      </c>
      <c r="E16" s="19">
        <v>4000</v>
      </c>
      <c r="F16" s="3"/>
      <c r="G16" s="3">
        <f t="shared" si="0"/>
        <v>0</v>
      </c>
    </row>
    <row r="17" spans="1:9" s="6" customFormat="1" ht="15" customHeight="1" x14ac:dyDescent="0.25">
      <c r="A17" s="27">
        <v>5</v>
      </c>
      <c r="B17" s="12" t="s">
        <v>138</v>
      </c>
      <c r="C17" s="18" t="s">
        <v>139</v>
      </c>
      <c r="D17" s="13" t="s">
        <v>149</v>
      </c>
      <c r="E17" s="19">
        <v>10000</v>
      </c>
      <c r="F17" s="3"/>
      <c r="G17" s="3">
        <f t="shared" si="0"/>
        <v>0</v>
      </c>
    </row>
    <row r="18" spans="1:9" s="6" customFormat="1" ht="15" customHeight="1" x14ac:dyDescent="0.25">
      <c r="A18" s="3">
        <v>6</v>
      </c>
      <c r="B18" s="12" t="s">
        <v>24</v>
      </c>
      <c r="C18" s="18" t="s">
        <v>25</v>
      </c>
      <c r="D18" s="13" t="s">
        <v>149</v>
      </c>
      <c r="E18" s="19">
        <v>40</v>
      </c>
      <c r="F18" s="3"/>
      <c r="G18" s="3">
        <f t="shared" si="0"/>
        <v>0</v>
      </c>
    </row>
    <row r="19" spans="1:9" s="6" customFormat="1" ht="15" customHeight="1" x14ac:dyDescent="0.25">
      <c r="A19" s="3">
        <v>7</v>
      </c>
      <c r="B19" s="12" t="s">
        <v>26</v>
      </c>
      <c r="C19" s="18" t="s">
        <v>144</v>
      </c>
      <c r="D19" s="13" t="s">
        <v>149</v>
      </c>
      <c r="E19" s="19">
        <v>12</v>
      </c>
      <c r="F19" s="3"/>
      <c r="G19" s="3">
        <f t="shared" si="0"/>
        <v>0</v>
      </c>
    </row>
    <row r="20" spans="1:9" s="6" customFormat="1" ht="15" customHeight="1" x14ac:dyDescent="0.25">
      <c r="A20" s="3">
        <v>8</v>
      </c>
      <c r="B20" s="12" t="s">
        <v>28</v>
      </c>
      <c r="C20" s="18" t="s">
        <v>29</v>
      </c>
      <c r="D20" s="13" t="s">
        <v>149</v>
      </c>
      <c r="E20" s="19">
        <v>4000</v>
      </c>
      <c r="F20" s="3"/>
      <c r="G20" s="3">
        <f t="shared" si="0"/>
        <v>0</v>
      </c>
      <c r="I20" s="7"/>
    </row>
    <row r="21" spans="1:9" s="6" customFormat="1" ht="15" customHeight="1" x14ac:dyDescent="0.25">
      <c r="A21" s="27">
        <v>9</v>
      </c>
      <c r="B21" s="12" t="s">
        <v>30</v>
      </c>
      <c r="C21" s="20" t="s">
        <v>29</v>
      </c>
      <c r="D21" s="13" t="s">
        <v>149</v>
      </c>
      <c r="E21" s="19">
        <v>6000</v>
      </c>
      <c r="F21" s="3"/>
      <c r="G21" s="3">
        <f t="shared" si="0"/>
        <v>0</v>
      </c>
    </row>
    <row r="22" spans="1:9" s="6" customFormat="1" ht="15" customHeight="1" x14ac:dyDescent="0.25">
      <c r="A22" s="27">
        <v>10</v>
      </c>
      <c r="B22" s="12" t="s">
        <v>34</v>
      </c>
      <c r="C22" s="20" t="s">
        <v>35</v>
      </c>
      <c r="D22" s="13" t="s">
        <v>149</v>
      </c>
      <c r="E22" s="19">
        <v>400</v>
      </c>
      <c r="F22" s="3"/>
      <c r="G22" s="3">
        <f t="shared" si="0"/>
        <v>0</v>
      </c>
    </row>
    <row r="23" spans="1:9" s="6" customFormat="1" ht="15" customHeight="1" x14ac:dyDescent="0.25">
      <c r="A23" s="3">
        <v>11</v>
      </c>
      <c r="B23" s="12" t="s">
        <v>36</v>
      </c>
      <c r="C23" s="20" t="s">
        <v>16</v>
      </c>
      <c r="D23" s="13" t="s">
        <v>149</v>
      </c>
      <c r="E23" s="19">
        <v>4000</v>
      </c>
      <c r="F23" s="3"/>
      <c r="G23" s="3">
        <f t="shared" si="0"/>
        <v>0</v>
      </c>
    </row>
    <row r="24" spans="1:9" s="6" customFormat="1" ht="15" customHeight="1" x14ac:dyDescent="0.25">
      <c r="A24" s="3">
        <v>12</v>
      </c>
      <c r="B24" s="12" t="s">
        <v>39</v>
      </c>
      <c r="C24" s="20" t="s">
        <v>40</v>
      </c>
      <c r="D24" s="13" t="s">
        <v>149</v>
      </c>
      <c r="E24" s="19">
        <v>160</v>
      </c>
      <c r="F24" s="3"/>
      <c r="G24" s="3">
        <f t="shared" si="0"/>
        <v>0</v>
      </c>
    </row>
    <row r="25" spans="1:9" s="6" customFormat="1" ht="15" customHeight="1" x14ac:dyDescent="0.25">
      <c r="A25" s="3">
        <v>13</v>
      </c>
      <c r="B25" s="12" t="s">
        <v>41</v>
      </c>
      <c r="C25" s="20" t="s">
        <v>5</v>
      </c>
      <c r="D25" s="13" t="s">
        <v>149</v>
      </c>
      <c r="E25" s="19">
        <v>4000</v>
      </c>
      <c r="F25" s="3"/>
      <c r="G25" s="3">
        <f t="shared" si="0"/>
        <v>0</v>
      </c>
    </row>
    <row r="26" spans="1:9" s="6" customFormat="1" ht="15" customHeight="1" x14ac:dyDescent="0.25">
      <c r="A26" s="27">
        <v>14</v>
      </c>
      <c r="B26" s="12" t="s">
        <v>47</v>
      </c>
      <c r="C26" s="18" t="s">
        <v>29</v>
      </c>
      <c r="D26" s="13" t="s">
        <v>149</v>
      </c>
      <c r="E26" s="19">
        <v>18000</v>
      </c>
      <c r="F26" s="3"/>
      <c r="G26" s="3">
        <f t="shared" si="0"/>
        <v>0</v>
      </c>
    </row>
    <row r="27" spans="1:9" s="6" customFormat="1" ht="15" customHeight="1" x14ac:dyDescent="0.25">
      <c r="A27" s="27">
        <v>15</v>
      </c>
      <c r="B27" s="12" t="s">
        <v>50</v>
      </c>
      <c r="C27" s="18" t="s">
        <v>49</v>
      </c>
      <c r="D27" s="13" t="s">
        <v>149</v>
      </c>
      <c r="E27" s="19">
        <v>3000</v>
      </c>
      <c r="F27" s="3"/>
      <c r="G27" s="3">
        <f t="shared" si="0"/>
        <v>0</v>
      </c>
    </row>
    <row r="28" spans="1:9" s="6" customFormat="1" ht="15" customHeight="1" x14ac:dyDescent="0.25">
      <c r="A28" s="3">
        <v>16</v>
      </c>
      <c r="B28" s="12" t="s">
        <v>51</v>
      </c>
      <c r="C28" s="18" t="s">
        <v>49</v>
      </c>
      <c r="D28" s="13" t="s">
        <v>149</v>
      </c>
      <c r="E28" s="19">
        <v>2000</v>
      </c>
      <c r="F28" s="3"/>
      <c r="G28" s="3">
        <f t="shared" si="0"/>
        <v>0</v>
      </c>
    </row>
    <row r="29" spans="1:9" s="6" customFormat="1" ht="15" customHeight="1" x14ac:dyDescent="0.25">
      <c r="A29" s="3">
        <v>17</v>
      </c>
      <c r="B29" s="12" t="s">
        <v>53</v>
      </c>
      <c r="C29" s="18" t="s">
        <v>49</v>
      </c>
      <c r="D29" s="13" t="s">
        <v>149</v>
      </c>
      <c r="E29" s="19">
        <v>600</v>
      </c>
      <c r="F29" s="3"/>
      <c r="G29" s="3">
        <f t="shared" si="0"/>
        <v>0</v>
      </c>
    </row>
    <row r="30" spans="1:9" s="6" customFormat="1" ht="15" customHeight="1" x14ac:dyDescent="0.25">
      <c r="A30" s="3">
        <v>18</v>
      </c>
      <c r="B30" s="12" t="s">
        <v>54</v>
      </c>
      <c r="C30" s="18" t="s">
        <v>161</v>
      </c>
      <c r="D30" s="13" t="s">
        <v>149</v>
      </c>
      <c r="E30" s="19">
        <v>12000</v>
      </c>
      <c r="F30" s="3"/>
      <c r="G30" s="3">
        <f t="shared" si="0"/>
        <v>0</v>
      </c>
    </row>
    <row r="31" spans="1:9" s="6" customFormat="1" ht="15" customHeight="1" x14ac:dyDescent="0.25">
      <c r="A31" s="27">
        <v>19</v>
      </c>
      <c r="B31" s="12" t="s">
        <v>60</v>
      </c>
      <c r="C31" s="18" t="s">
        <v>59</v>
      </c>
      <c r="D31" s="13" t="s">
        <v>149</v>
      </c>
      <c r="E31" s="19">
        <v>6000</v>
      </c>
      <c r="F31" s="3"/>
      <c r="G31" s="3">
        <f t="shared" si="0"/>
        <v>0</v>
      </c>
    </row>
    <row r="32" spans="1:9" s="6" customFormat="1" ht="15" customHeight="1" x14ac:dyDescent="0.25">
      <c r="A32" s="27">
        <v>20</v>
      </c>
      <c r="B32" s="12" t="s">
        <v>64</v>
      </c>
      <c r="C32" s="20" t="s">
        <v>65</v>
      </c>
      <c r="D32" s="13" t="s">
        <v>149</v>
      </c>
      <c r="E32" s="19">
        <v>3000</v>
      </c>
      <c r="F32" s="3"/>
      <c r="G32" s="3">
        <f t="shared" si="0"/>
        <v>0</v>
      </c>
    </row>
    <row r="33" spans="1:7" s="6" customFormat="1" ht="15" customHeight="1" x14ac:dyDescent="0.25">
      <c r="A33" s="3">
        <v>21</v>
      </c>
      <c r="B33" s="14" t="s">
        <v>69</v>
      </c>
      <c r="C33" s="18" t="s">
        <v>29</v>
      </c>
      <c r="D33" s="13" t="s">
        <v>149</v>
      </c>
      <c r="E33" s="19">
        <v>4000</v>
      </c>
      <c r="F33" s="3"/>
      <c r="G33" s="3">
        <f t="shared" si="0"/>
        <v>0</v>
      </c>
    </row>
    <row r="34" spans="1:7" s="6" customFormat="1" ht="15" customHeight="1" x14ac:dyDescent="0.25">
      <c r="A34" s="3">
        <v>22</v>
      </c>
      <c r="B34" s="12" t="s">
        <v>71</v>
      </c>
      <c r="C34" s="18" t="s">
        <v>49</v>
      </c>
      <c r="D34" s="13" t="s">
        <v>149</v>
      </c>
      <c r="E34" s="19">
        <v>4000</v>
      </c>
      <c r="F34" s="3"/>
      <c r="G34" s="3">
        <f t="shared" si="0"/>
        <v>0</v>
      </c>
    </row>
    <row r="35" spans="1:7" s="6" customFormat="1" ht="15" customHeight="1" x14ac:dyDescent="0.25">
      <c r="A35" s="3">
        <v>23</v>
      </c>
      <c r="B35" s="12" t="s">
        <v>72</v>
      </c>
      <c r="C35" s="18" t="s">
        <v>49</v>
      </c>
      <c r="D35" s="13" t="s">
        <v>149</v>
      </c>
      <c r="E35" s="19">
        <v>1000</v>
      </c>
      <c r="F35" s="3"/>
      <c r="G35" s="3">
        <f t="shared" si="0"/>
        <v>0</v>
      </c>
    </row>
    <row r="36" spans="1:7" s="6" customFormat="1" ht="15" customHeight="1" x14ac:dyDescent="0.25">
      <c r="A36" s="27">
        <v>24</v>
      </c>
      <c r="B36" s="12" t="s">
        <v>75</v>
      </c>
      <c r="C36" s="18" t="s">
        <v>76</v>
      </c>
      <c r="D36" s="13" t="s">
        <v>149</v>
      </c>
      <c r="E36" s="19">
        <v>5000</v>
      </c>
      <c r="F36" s="3"/>
      <c r="G36" s="3">
        <f t="shared" si="0"/>
        <v>0</v>
      </c>
    </row>
    <row r="37" spans="1:7" s="6" customFormat="1" ht="15" customHeight="1" x14ac:dyDescent="0.25">
      <c r="A37" s="27">
        <v>25</v>
      </c>
      <c r="B37" s="12" t="s">
        <v>79</v>
      </c>
      <c r="C37" s="18" t="s">
        <v>76</v>
      </c>
      <c r="D37" s="13" t="s">
        <v>149</v>
      </c>
      <c r="E37" s="19">
        <v>4000</v>
      </c>
      <c r="F37" s="3"/>
      <c r="G37" s="3">
        <f t="shared" si="0"/>
        <v>0</v>
      </c>
    </row>
    <row r="38" spans="1:7" s="6" customFormat="1" ht="15" customHeight="1" x14ac:dyDescent="0.25">
      <c r="A38" s="3">
        <v>26</v>
      </c>
      <c r="B38" s="12" t="s">
        <v>83</v>
      </c>
      <c r="C38" s="18" t="s">
        <v>49</v>
      </c>
      <c r="D38" s="13" t="s">
        <v>149</v>
      </c>
      <c r="E38" s="19">
        <v>1000</v>
      </c>
      <c r="F38" s="3"/>
      <c r="G38" s="3">
        <f t="shared" si="0"/>
        <v>0</v>
      </c>
    </row>
    <row r="39" spans="1:7" s="6" customFormat="1" ht="15" customHeight="1" x14ac:dyDescent="0.25">
      <c r="A39" s="3">
        <v>27</v>
      </c>
      <c r="B39" s="12" t="s">
        <v>93</v>
      </c>
      <c r="C39" s="18" t="s">
        <v>49</v>
      </c>
      <c r="D39" s="13" t="s">
        <v>149</v>
      </c>
      <c r="E39" s="19">
        <v>4000</v>
      </c>
      <c r="F39" s="3"/>
      <c r="G39" s="3">
        <f t="shared" ref="G39:G48" si="1">E39*F39</f>
        <v>0</v>
      </c>
    </row>
    <row r="40" spans="1:7" s="6" customFormat="1" ht="15" customHeight="1" x14ac:dyDescent="0.25">
      <c r="A40" s="3">
        <v>28</v>
      </c>
      <c r="B40" s="12" t="s">
        <v>94</v>
      </c>
      <c r="C40" s="18" t="s">
        <v>59</v>
      </c>
      <c r="D40" s="13" t="s">
        <v>149</v>
      </c>
      <c r="E40" s="19">
        <v>24000</v>
      </c>
      <c r="F40" s="3"/>
      <c r="G40" s="3">
        <f t="shared" si="1"/>
        <v>0</v>
      </c>
    </row>
    <row r="41" spans="1:7" s="6" customFormat="1" ht="15" customHeight="1" x14ac:dyDescent="0.25">
      <c r="A41" s="27">
        <v>29</v>
      </c>
      <c r="B41" s="12" t="s">
        <v>98</v>
      </c>
      <c r="C41" s="18" t="s">
        <v>29</v>
      </c>
      <c r="D41" s="13" t="s">
        <v>149</v>
      </c>
      <c r="E41" s="19">
        <v>10000</v>
      </c>
      <c r="F41" s="3"/>
      <c r="G41" s="3">
        <f t="shared" si="1"/>
        <v>0</v>
      </c>
    </row>
    <row r="42" spans="1:7" s="6" customFormat="1" ht="15" customHeight="1" x14ac:dyDescent="0.25">
      <c r="A42" s="27">
        <v>30</v>
      </c>
      <c r="B42" s="12" t="s">
        <v>99</v>
      </c>
      <c r="C42" s="18" t="s">
        <v>29</v>
      </c>
      <c r="D42" s="13" t="s">
        <v>149</v>
      </c>
      <c r="E42" s="19">
        <v>4000</v>
      </c>
      <c r="F42" s="3"/>
      <c r="G42" s="3">
        <f t="shared" si="1"/>
        <v>0</v>
      </c>
    </row>
    <row r="43" spans="1:7" s="6" customFormat="1" ht="15" customHeight="1" x14ac:dyDescent="0.25">
      <c r="A43" s="3">
        <v>31</v>
      </c>
      <c r="B43" s="12" t="s">
        <v>100</v>
      </c>
      <c r="C43" s="18" t="s">
        <v>29</v>
      </c>
      <c r="D43" s="13" t="s">
        <v>149</v>
      </c>
      <c r="E43" s="19">
        <v>8000</v>
      </c>
      <c r="F43" s="3"/>
      <c r="G43" s="3">
        <f t="shared" si="1"/>
        <v>0</v>
      </c>
    </row>
    <row r="44" spans="1:7" s="6" customFormat="1" ht="15" customHeight="1" x14ac:dyDescent="0.25">
      <c r="A44" s="3">
        <v>32</v>
      </c>
      <c r="B44" s="12" t="s">
        <v>101</v>
      </c>
      <c r="C44" s="18" t="s">
        <v>29</v>
      </c>
      <c r="D44" s="13" t="s">
        <v>149</v>
      </c>
      <c r="E44" s="19">
        <v>4000</v>
      </c>
      <c r="F44" s="3"/>
      <c r="G44" s="3">
        <f t="shared" si="1"/>
        <v>0</v>
      </c>
    </row>
    <row r="45" spans="1:7" s="6" customFormat="1" ht="15" customHeight="1" x14ac:dyDescent="0.25">
      <c r="A45" s="3">
        <v>33</v>
      </c>
      <c r="B45" s="12" t="s">
        <v>137</v>
      </c>
      <c r="C45" s="18" t="s">
        <v>127</v>
      </c>
      <c r="D45" s="13" t="s">
        <v>149</v>
      </c>
      <c r="E45" s="19">
        <v>2000</v>
      </c>
      <c r="F45" s="3"/>
      <c r="G45" s="3">
        <f t="shared" si="1"/>
        <v>0</v>
      </c>
    </row>
    <row r="46" spans="1:7" s="6" customFormat="1" ht="15" customHeight="1" x14ac:dyDescent="0.25">
      <c r="A46" s="27">
        <v>34</v>
      </c>
      <c r="B46" s="12" t="s">
        <v>104</v>
      </c>
      <c r="C46" s="18" t="s">
        <v>46</v>
      </c>
      <c r="D46" s="13" t="s">
        <v>149</v>
      </c>
      <c r="E46" s="19">
        <v>2000</v>
      </c>
      <c r="F46" s="3"/>
      <c r="G46" s="3">
        <f t="shared" si="1"/>
        <v>0</v>
      </c>
    </row>
    <row r="47" spans="1:7" s="6" customFormat="1" ht="15" customHeight="1" x14ac:dyDescent="0.25">
      <c r="A47" s="27">
        <v>35</v>
      </c>
      <c r="B47" s="12" t="s">
        <v>112</v>
      </c>
      <c r="C47" s="18" t="s">
        <v>49</v>
      </c>
      <c r="D47" s="13" t="s">
        <v>149</v>
      </c>
      <c r="E47" s="19">
        <v>12000</v>
      </c>
      <c r="F47" s="3"/>
      <c r="G47" s="3">
        <f t="shared" si="1"/>
        <v>0</v>
      </c>
    </row>
    <row r="48" spans="1:7" s="6" customFormat="1" ht="15" customHeight="1" thickBot="1" x14ac:dyDescent="0.3">
      <c r="A48" s="10">
        <v>36</v>
      </c>
      <c r="B48" s="16" t="s">
        <v>114</v>
      </c>
      <c r="C48" s="22" t="s">
        <v>49</v>
      </c>
      <c r="D48" s="29" t="s">
        <v>149</v>
      </c>
      <c r="E48" s="23">
        <v>12000</v>
      </c>
      <c r="F48" s="10"/>
      <c r="G48" s="3">
        <f t="shared" si="1"/>
        <v>0</v>
      </c>
    </row>
    <row r="49" spans="1:8" s="6" customFormat="1" ht="23.25" customHeight="1" thickBot="1" x14ac:dyDescent="0.3">
      <c r="A49" s="37"/>
      <c r="B49" s="38"/>
      <c r="C49" s="38"/>
      <c r="D49" s="38"/>
      <c r="E49" s="38"/>
      <c r="F49" s="39"/>
      <c r="G49" s="28">
        <f>SUM(G13:G48)</f>
        <v>0</v>
      </c>
    </row>
    <row r="50" spans="1:8" s="6" customFormat="1" ht="15" customHeight="1" x14ac:dyDescent="0.25">
      <c r="B50" s="8"/>
      <c r="C50" s="8"/>
      <c r="D50" s="8"/>
    </row>
    <row r="51" spans="1:8" s="6" customFormat="1" ht="15" customHeight="1" x14ac:dyDescent="0.25">
      <c r="A51" s="4" t="s">
        <v>117</v>
      </c>
      <c r="B51" s="8"/>
      <c r="C51" s="8"/>
      <c r="D51" s="8"/>
    </row>
    <row r="52" spans="1:8" s="6" customFormat="1" ht="15" customHeight="1" x14ac:dyDescent="0.25">
      <c r="A52" s="6" t="s">
        <v>118</v>
      </c>
      <c r="B52" s="8"/>
      <c r="C52" s="8"/>
      <c r="D52" s="8"/>
      <c r="E52" s="8"/>
    </row>
    <row r="53" spans="1:8" s="6" customFormat="1" ht="15" customHeight="1" x14ac:dyDescent="0.25">
      <c r="A53" s="6" t="s">
        <v>119</v>
      </c>
      <c r="B53" s="8"/>
      <c r="C53" s="8"/>
      <c r="D53" s="8"/>
      <c r="E53" s="8"/>
    </row>
    <row r="54" spans="1:8" s="6" customFormat="1" ht="15" customHeight="1" x14ac:dyDescent="0.25">
      <c r="A54" s="6" t="s">
        <v>120</v>
      </c>
      <c r="B54" s="8"/>
      <c r="C54" s="8"/>
      <c r="D54" s="8"/>
      <c r="E54" s="8"/>
    </row>
    <row r="55" spans="1:8" s="6" customFormat="1" ht="15" customHeight="1" x14ac:dyDescent="0.25">
      <c r="C55" s="8"/>
      <c r="D55" s="8"/>
      <c r="E55" s="8"/>
    </row>
    <row r="56" spans="1:8" s="6" customFormat="1" ht="15" customHeight="1" x14ac:dyDescent="0.25">
      <c r="A56" s="30" t="s">
        <v>157</v>
      </c>
      <c r="B56" s="30"/>
      <c r="C56" s="30"/>
      <c r="D56" s="30"/>
      <c r="E56" s="30"/>
      <c r="F56" s="30"/>
      <c r="G56" s="30"/>
    </row>
    <row r="57" spans="1:8" s="6" customFormat="1" ht="15" customHeight="1" x14ac:dyDescent="0.25">
      <c r="B57" s="30"/>
      <c r="C57" s="30"/>
      <c r="D57" s="30"/>
      <c r="E57" s="30"/>
      <c r="F57" s="30"/>
      <c r="G57" s="30"/>
      <c r="H57" s="30"/>
    </row>
    <row r="58" spans="1:8" s="6" customFormat="1" ht="15" customHeight="1" x14ac:dyDescent="0.25"/>
    <row r="59" spans="1:8" s="6" customFormat="1" ht="15" customHeight="1" x14ac:dyDescent="0.25">
      <c r="C59" s="8"/>
      <c r="D59" s="8"/>
    </row>
    <row r="60" spans="1:8" s="6" customFormat="1" ht="15" customHeight="1" x14ac:dyDescent="0.25">
      <c r="C60" s="8"/>
      <c r="D60" s="8"/>
    </row>
    <row r="61" spans="1:8" s="6" customFormat="1" ht="15" customHeight="1" x14ac:dyDescent="0.25">
      <c r="C61" s="8"/>
      <c r="D61" s="8"/>
    </row>
    <row r="62" spans="1:8" s="6" customFormat="1" ht="15" customHeight="1" x14ac:dyDescent="0.25">
      <c r="C62" s="8"/>
      <c r="D62" s="8"/>
    </row>
    <row r="63" spans="1:8" s="6" customFormat="1" ht="15" customHeight="1" x14ac:dyDescent="0.25">
      <c r="C63" s="8"/>
      <c r="D63" s="8"/>
    </row>
    <row r="64" spans="1:8" s="6" customFormat="1" ht="15" customHeight="1" x14ac:dyDescent="0.25">
      <c r="C64" s="8"/>
      <c r="D64" s="8"/>
    </row>
    <row r="65" spans="2:4" s="6" customFormat="1" x14ac:dyDescent="0.25">
      <c r="C65" s="8"/>
      <c r="D65" s="8"/>
    </row>
    <row r="66" spans="2:4" s="6" customFormat="1" x14ac:dyDescent="0.25">
      <c r="C66" s="8"/>
      <c r="D66" s="8"/>
    </row>
    <row r="67" spans="2:4" s="6" customFormat="1" x14ac:dyDescent="0.25">
      <c r="B67" s="8"/>
      <c r="C67" s="8"/>
      <c r="D67" s="8"/>
    </row>
    <row r="68" spans="2:4" s="6" customFormat="1" x14ac:dyDescent="0.25">
      <c r="B68" s="8"/>
      <c r="C68" s="8"/>
      <c r="D68" s="8"/>
    </row>
    <row r="69" spans="2:4" s="6" customFormat="1" x14ac:dyDescent="0.25">
      <c r="B69" s="8"/>
      <c r="C69" s="8"/>
      <c r="D69" s="8"/>
    </row>
    <row r="70" spans="2:4" s="6" customFormat="1" x14ac:dyDescent="0.25">
      <c r="B70" s="8"/>
      <c r="C70" s="8"/>
      <c r="D70" s="8"/>
    </row>
    <row r="71" spans="2:4" s="6" customFormat="1" x14ac:dyDescent="0.25">
      <c r="B71" s="8"/>
      <c r="C71" s="8"/>
      <c r="D71" s="8"/>
    </row>
    <row r="72" spans="2:4" s="6" customFormat="1" x14ac:dyDescent="0.25">
      <c r="B72" s="8"/>
      <c r="C72" s="8"/>
      <c r="D72" s="8"/>
    </row>
    <row r="73" spans="2:4" s="6" customFormat="1" x14ac:dyDescent="0.25">
      <c r="B73" s="8"/>
      <c r="C73" s="8"/>
      <c r="D73" s="8"/>
    </row>
    <row r="74" spans="2:4" s="6" customFormat="1" x14ac:dyDescent="0.25">
      <c r="B74" s="8"/>
      <c r="C74" s="8"/>
      <c r="D74" s="8"/>
    </row>
    <row r="75" spans="2:4" s="6" customFormat="1" x14ac:dyDescent="0.25">
      <c r="B75" s="8"/>
      <c r="C75" s="8"/>
      <c r="D75" s="8"/>
    </row>
    <row r="76" spans="2:4" s="6" customFormat="1" x14ac:dyDescent="0.25">
      <c r="B76" s="8"/>
      <c r="C76" s="8"/>
      <c r="D76" s="8"/>
    </row>
    <row r="77" spans="2:4" s="6" customFormat="1" x14ac:dyDescent="0.25">
      <c r="B77" s="8"/>
      <c r="C77" s="8"/>
      <c r="D77" s="8"/>
    </row>
    <row r="78" spans="2:4" s="6" customFormat="1" x14ac:dyDescent="0.25">
      <c r="B78" s="8"/>
      <c r="C78" s="8"/>
      <c r="D78" s="8"/>
    </row>
    <row r="79" spans="2:4" s="6" customFormat="1" x14ac:dyDescent="0.25">
      <c r="B79" s="8"/>
      <c r="C79" s="8"/>
      <c r="D79" s="8"/>
    </row>
    <row r="80" spans="2:4" s="6" customFormat="1" x14ac:dyDescent="0.25">
      <c r="B80" s="8"/>
      <c r="C80" s="8"/>
      <c r="D80" s="8"/>
    </row>
    <row r="81" spans="2:4" s="6" customFormat="1" x14ac:dyDescent="0.25">
      <c r="B81" s="8"/>
      <c r="C81" s="8"/>
      <c r="D81" s="8"/>
    </row>
    <row r="82" spans="2:4" s="6" customFormat="1" x14ac:dyDescent="0.25">
      <c r="B82" s="8"/>
      <c r="C82" s="8"/>
      <c r="D82" s="8"/>
    </row>
    <row r="83" spans="2:4" s="6" customFormat="1" x14ac:dyDescent="0.25">
      <c r="B83" s="8"/>
      <c r="C83" s="8"/>
      <c r="D83" s="8"/>
    </row>
    <row r="84" spans="2:4" s="6" customFormat="1" x14ac:dyDescent="0.25">
      <c r="B84" s="8"/>
      <c r="C84" s="8"/>
      <c r="D84" s="8"/>
    </row>
    <row r="85" spans="2:4" s="6" customFormat="1" x14ac:dyDescent="0.25">
      <c r="B85" s="8"/>
      <c r="C85" s="8"/>
      <c r="D85" s="8"/>
    </row>
    <row r="86" spans="2:4" s="6" customFormat="1" x14ac:dyDescent="0.25">
      <c r="B86" s="8"/>
      <c r="C86" s="8"/>
      <c r="D86" s="8"/>
    </row>
    <row r="87" spans="2:4" s="6" customFormat="1" x14ac:dyDescent="0.25">
      <c r="B87" s="8"/>
      <c r="C87" s="8"/>
      <c r="D87" s="8"/>
    </row>
    <row r="88" spans="2:4" s="6" customFormat="1" x14ac:dyDescent="0.25">
      <c r="B88" s="8"/>
      <c r="C88" s="8"/>
      <c r="D88" s="8"/>
    </row>
    <row r="89" spans="2:4" x14ac:dyDescent="0.25">
      <c r="B89" s="9"/>
      <c r="C89" s="9"/>
      <c r="D89" s="9"/>
    </row>
    <row r="90" spans="2:4" x14ac:dyDescent="0.25">
      <c r="B90" s="9"/>
      <c r="C90" s="9"/>
      <c r="D90" s="9"/>
    </row>
    <row r="91" spans="2:4" x14ac:dyDescent="0.25">
      <c r="B91" s="9"/>
      <c r="C91" s="9"/>
      <c r="D91" s="9"/>
    </row>
    <row r="92" spans="2:4" x14ac:dyDescent="0.25">
      <c r="B92" s="9"/>
      <c r="C92" s="9"/>
      <c r="D92" s="9"/>
    </row>
    <row r="93" spans="2:4" x14ac:dyDescent="0.25">
      <c r="B93" s="9"/>
      <c r="C93" s="9"/>
      <c r="D93" s="9"/>
    </row>
    <row r="94" spans="2:4" x14ac:dyDescent="0.25">
      <c r="B94" s="9"/>
      <c r="C94" s="9"/>
      <c r="D94" s="9"/>
    </row>
    <row r="95" spans="2:4" x14ac:dyDescent="0.25">
      <c r="B95" s="9"/>
      <c r="C95" s="9"/>
      <c r="D95" s="9"/>
    </row>
    <row r="96" spans="2:4" x14ac:dyDescent="0.25">
      <c r="B96" s="9"/>
      <c r="C96" s="9"/>
      <c r="D96" s="9"/>
    </row>
    <row r="97" spans="2:4" x14ac:dyDescent="0.25">
      <c r="B97" s="9"/>
      <c r="C97" s="9"/>
      <c r="D97" s="9"/>
    </row>
    <row r="98" spans="2:4" x14ac:dyDescent="0.25">
      <c r="B98" s="9"/>
      <c r="C98" s="9"/>
      <c r="D98" s="9"/>
    </row>
    <row r="99" spans="2:4" x14ac:dyDescent="0.25">
      <c r="B99" s="9"/>
      <c r="C99" s="9"/>
      <c r="D99" s="9"/>
    </row>
    <row r="100" spans="2:4" x14ac:dyDescent="0.25">
      <c r="B100" s="9"/>
      <c r="C100" s="9"/>
      <c r="D100" s="9"/>
    </row>
    <row r="101" spans="2:4" x14ac:dyDescent="0.25">
      <c r="B101" s="9"/>
      <c r="C101" s="9"/>
      <c r="D101" s="9"/>
    </row>
    <row r="102" spans="2:4" x14ac:dyDescent="0.25">
      <c r="B102" s="9"/>
      <c r="C102" s="9"/>
      <c r="D102" s="9"/>
    </row>
    <row r="103" spans="2:4" x14ac:dyDescent="0.25">
      <c r="B103" s="9"/>
      <c r="C103" s="9"/>
      <c r="D103" s="9"/>
    </row>
    <row r="104" spans="2:4" x14ac:dyDescent="0.25">
      <c r="B104" s="9"/>
      <c r="C104" s="9"/>
      <c r="D104" s="9"/>
    </row>
    <row r="105" spans="2:4" x14ac:dyDescent="0.25">
      <c r="B105" s="9"/>
      <c r="C105" s="9"/>
      <c r="D105" s="9"/>
    </row>
    <row r="106" spans="2:4" x14ac:dyDescent="0.25">
      <c r="B106" s="9"/>
      <c r="C106" s="9"/>
      <c r="D106" s="9"/>
    </row>
    <row r="107" spans="2:4" x14ac:dyDescent="0.25">
      <c r="B107" s="9"/>
      <c r="C107" s="9"/>
      <c r="D107" s="9"/>
    </row>
    <row r="108" spans="2:4" x14ac:dyDescent="0.25">
      <c r="B108" s="9"/>
      <c r="C108" s="9"/>
      <c r="D108" s="9"/>
    </row>
    <row r="109" spans="2:4" x14ac:dyDescent="0.25">
      <c r="B109" s="9"/>
      <c r="C109" s="9"/>
      <c r="D109" s="9"/>
    </row>
    <row r="110" spans="2:4" x14ac:dyDescent="0.25">
      <c r="B110" s="9"/>
      <c r="C110" s="9"/>
      <c r="D110" s="9"/>
    </row>
    <row r="111" spans="2:4" x14ac:dyDescent="0.25">
      <c r="B111" s="9"/>
      <c r="C111" s="9"/>
      <c r="D111" s="9"/>
    </row>
    <row r="112" spans="2:4" x14ac:dyDescent="0.25">
      <c r="B112" s="9"/>
      <c r="C112" s="9"/>
      <c r="D112" s="9"/>
    </row>
    <row r="113" spans="2:4" x14ac:dyDescent="0.25">
      <c r="B113" s="9"/>
      <c r="C113" s="9"/>
      <c r="D113" s="9"/>
    </row>
    <row r="114" spans="2:4" x14ac:dyDescent="0.25">
      <c r="B114" s="9"/>
      <c r="C114" s="9"/>
      <c r="D114" s="9"/>
    </row>
    <row r="115" spans="2:4" x14ac:dyDescent="0.25">
      <c r="B115" s="9"/>
      <c r="C115" s="9"/>
      <c r="D115" s="9"/>
    </row>
    <row r="116" spans="2:4" x14ac:dyDescent="0.25">
      <c r="B116" s="9"/>
      <c r="C116" s="9"/>
      <c r="D116" s="9"/>
    </row>
    <row r="117" spans="2:4" x14ac:dyDescent="0.25">
      <c r="B117" s="9"/>
      <c r="C117" s="9"/>
      <c r="D117" s="9"/>
    </row>
    <row r="118" spans="2:4" x14ac:dyDescent="0.25">
      <c r="B118" s="9"/>
      <c r="C118" s="9"/>
      <c r="D118" s="9"/>
    </row>
    <row r="119" spans="2:4" x14ac:dyDescent="0.25">
      <c r="B119" s="9"/>
      <c r="C119" s="9"/>
      <c r="D119" s="9"/>
    </row>
    <row r="120" spans="2:4" x14ac:dyDescent="0.25">
      <c r="B120" s="9"/>
      <c r="C120" s="9"/>
      <c r="D120" s="9"/>
    </row>
    <row r="121" spans="2:4" x14ac:dyDescent="0.25">
      <c r="B121" s="9"/>
      <c r="C121" s="9"/>
      <c r="D121" s="9"/>
    </row>
    <row r="122" spans="2:4" x14ac:dyDescent="0.25">
      <c r="B122" s="9"/>
      <c r="C122" s="9"/>
      <c r="D122" s="9"/>
    </row>
    <row r="123" spans="2:4" x14ac:dyDescent="0.25">
      <c r="B123" s="9"/>
      <c r="C123" s="9"/>
      <c r="D123" s="9"/>
    </row>
    <row r="124" spans="2:4" x14ac:dyDescent="0.25">
      <c r="B124" s="9"/>
      <c r="C124" s="9"/>
      <c r="D124" s="9"/>
    </row>
    <row r="125" spans="2:4" x14ac:dyDescent="0.25">
      <c r="B125" s="9"/>
      <c r="C125" s="9"/>
      <c r="D125" s="9"/>
    </row>
    <row r="126" spans="2:4" x14ac:dyDescent="0.25">
      <c r="B126" s="9"/>
      <c r="C126" s="9"/>
      <c r="D126" s="9"/>
    </row>
    <row r="127" spans="2:4" x14ac:dyDescent="0.25">
      <c r="B127" s="9"/>
      <c r="C127" s="9"/>
      <c r="D127" s="9"/>
    </row>
    <row r="128" spans="2:4" x14ac:dyDescent="0.25">
      <c r="B128" s="9"/>
      <c r="C128" s="9"/>
      <c r="D128" s="9"/>
    </row>
    <row r="129" spans="2:4" x14ac:dyDescent="0.25">
      <c r="B129" s="9"/>
      <c r="C129" s="9"/>
      <c r="D129" s="9"/>
    </row>
    <row r="130" spans="2:4" x14ac:dyDescent="0.25">
      <c r="B130" s="9"/>
      <c r="C130" s="9"/>
      <c r="D130" s="9"/>
    </row>
    <row r="131" spans="2:4" x14ac:dyDescent="0.25">
      <c r="B131" s="9"/>
      <c r="C131" s="9"/>
      <c r="D131" s="9"/>
    </row>
    <row r="132" spans="2:4" x14ac:dyDescent="0.25">
      <c r="B132" s="9"/>
      <c r="C132" s="9"/>
      <c r="D132" s="9"/>
    </row>
    <row r="133" spans="2:4" x14ac:dyDescent="0.25">
      <c r="B133" s="9"/>
      <c r="C133" s="9"/>
      <c r="D133" s="9"/>
    </row>
    <row r="134" spans="2:4" x14ac:dyDescent="0.25">
      <c r="B134" s="9"/>
      <c r="C134" s="9"/>
      <c r="D134" s="9"/>
    </row>
    <row r="135" spans="2:4" x14ac:dyDescent="0.25">
      <c r="B135" s="9"/>
      <c r="C135" s="9"/>
      <c r="D135" s="9"/>
    </row>
    <row r="136" spans="2:4" x14ac:dyDescent="0.25">
      <c r="B136" s="9"/>
      <c r="C136" s="9"/>
      <c r="D136" s="9"/>
    </row>
    <row r="137" spans="2:4" x14ac:dyDescent="0.25">
      <c r="B137" s="9"/>
      <c r="C137" s="9"/>
      <c r="D137" s="9"/>
    </row>
    <row r="138" spans="2:4" x14ac:dyDescent="0.25">
      <c r="B138" s="9"/>
      <c r="C138" s="9"/>
      <c r="D138" s="9"/>
    </row>
    <row r="139" spans="2:4" x14ac:dyDescent="0.25">
      <c r="B139" s="9"/>
      <c r="C139" s="9"/>
      <c r="D139" s="9"/>
    </row>
    <row r="140" spans="2:4" x14ac:dyDescent="0.25">
      <c r="B140" s="9"/>
      <c r="C140" s="9"/>
      <c r="D140" s="9"/>
    </row>
    <row r="141" spans="2:4" x14ac:dyDescent="0.25">
      <c r="B141" s="9"/>
      <c r="C141" s="9"/>
      <c r="D141" s="9"/>
    </row>
    <row r="142" spans="2:4" x14ac:dyDescent="0.25">
      <c r="B142" s="9"/>
      <c r="C142" s="9"/>
      <c r="D142" s="9"/>
    </row>
    <row r="143" spans="2:4" x14ac:dyDescent="0.25">
      <c r="B143" s="9"/>
      <c r="C143" s="9"/>
      <c r="D143" s="9"/>
    </row>
    <row r="144" spans="2:4" x14ac:dyDescent="0.25">
      <c r="B144" s="9"/>
      <c r="C144" s="9"/>
      <c r="D144" s="9"/>
    </row>
    <row r="145" spans="2:4" x14ac:dyDescent="0.25">
      <c r="B145" s="9"/>
      <c r="C145" s="9"/>
      <c r="D145" s="9"/>
    </row>
    <row r="146" spans="2:4" x14ac:dyDescent="0.25">
      <c r="B146" s="9"/>
      <c r="C146" s="9"/>
      <c r="D146" s="9"/>
    </row>
    <row r="147" spans="2:4" x14ac:dyDescent="0.25">
      <c r="B147" s="9"/>
      <c r="C147" s="9"/>
      <c r="D147" s="9"/>
    </row>
    <row r="148" spans="2:4" x14ac:dyDescent="0.25">
      <c r="B148" s="9"/>
      <c r="C148" s="9"/>
      <c r="D148" s="9"/>
    </row>
    <row r="149" spans="2:4" x14ac:dyDescent="0.25">
      <c r="B149" s="9"/>
      <c r="C149" s="9"/>
      <c r="D149" s="9"/>
    </row>
    <row r="150" spans="2:4" x14ac:dyDescent="0.25">
      <c r="B150" s="9"/>
      <c r="C150" s="9"/>
      <c r="D150" s="9"/>
    </row>
    <row r="151" spans="2:4" x14ac:dyDescent="0.25">
      <c r="B151" s="9"/>
      <c r="C151" s="9"/>
      <c r="D151" s="9"/>
    </row>
    <row r="152" spans="2:4" x14ac:dyDescent="0.25">
      <c r="B152" s="9"/>
      <c r="C152" s="9"/>
      <c r="D152" s="9"/>
    </row>
    <row r="153" spans="2:4" x14ac:dyDescent="0.25">
      <c r="B153" s="9"/>
      <c r="C153" s="9"/>
      <c r="D153" s="9"/>
    </row>
    <row r="154" spans="2:4" x14ac:dyDescent="0.25">
      <c r="B154" s="9"/>
      <c r="C154" s="9"/>
      <c r="D154" s="9"/>
    </row>
    <row r="155" spans="2:4" x14ac:dyDescent="0.25">
      <c r="B155" s="9"/>
      <c r="C155" s="9"/>
      <c r="D155" s="9"/>
    </row>
  </sheetData>
  <mergeCells count="11">
    <mergeCell ref="B8:C8"/>
    <mergeCell ref="B1:C1"/>
    <mergeCell ref="D1:G1"/>
    <mergeCell ref="B5:C5"/>
    <mergeCell ref="B6:C6"/>
    <mergeCell ref="B7:C7"/>
    <mergeCell ref="B9:C9"/>
    <mergeCell ref="B10:C10"/>
    <mergeCell ref="A49:F49"/>
    <mergeCell ref="B57:H57"/>
    <mergeCell ref="A56:G5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všetky tlačivá </vt:lpstr>
      <vt:lpstr>z toho neobjednávané v r. 2017</vt:lpstr>
      <vt:lpstr>List3</vt:lpstr>
      <vt:lpstr>'všetky tlačivá 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Z. Kotásková</dc:creator>
  <cp:lastModifiedBy>AS</cp:lastModifiedBy>
  <cp:lastPrinted>2018-07-18T05:22:05Z</cp:lastPrinted>
  <dcterms:created xsi:type="dcterms:W3CDTF">2014-04-25T07:19:20Z</dcterms:created>
  <dcterms:modified xsi:type="dcterms:W3CDTF">2018-08-08T11:20:02Z</dcterms:modified>
</cp:coreProperties>
</file>