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Obec Dojč\3 VAROVNÝ SYSTÉM\1 Súťažné podklady\"/>
    </mc:Choice>
  </mc:AlternateContent>
  <bookViews>
    <workbookView xWindow="360" yWindow="120" windowWidth="27792" windowHeight="13116"/>
  </bookViews>
  <sheets>
    <sheet name="Výpočet" sheetId="2" r:id="rId1"/>
    <sheet name="Hárok1" sheetId="3" r:id="rId2"/>
  </sheets>
  <definedNames>
    <definedName name="_xlnm.Print_Titles" localSheetId="0">Výpočet!$3:$5</definedName>
  </definedNames>
  <calcPr calcId="162913"/>
</workbook>
</file>

<file path=xl/calcChain.xml><?xml version="1.0" encoding="utf-8"?>
<calcChain xmlns="http://schemas.openxmlformats.org/spreadsheetml/2006/main">
  <c r="F19" i="2" l="1"/>
  <c r="H19" i="2"/>
  <c r="I19" i="2"/>
  <c r="F18" i="2" l="1"/>
  <c r="H18" i="2"/>
  <c r="I18" i="2"/>
  <c r="F20" i="2" l="1"/>
  <c r="H20" i="2" s="1"/>
  <c r="I20" i="2" s="1"/>
  <c r="F17" i="2"/>
  <c r="H17" i="2" s="1"/>
  <c r="I17" i="2" s="1"/>
  <c r="F8" i="2"/>
  <c r="F6" i="2"/>
  <c r="F16" i="2" l="1"/>
  <c r="H16" i="2" s="1"/>
  <c r="I16" i="2" s="1"/>
  <c r="F15" i="2" l="1"/>
  <c r="H15" i="2" s="1"/>
  <c r="I15" i="2" s="1"/>
  <c r="F14" i="2"/>
  <c r="H14" i="2" s="1"/>
  <c r="I14" i="2" s="1"/>
  <c r="F13" i="2"/>
  <c r="H13" i="2" s="1"/>
  <c r="I13" i="2" s="1"/>
  <c r="F12" i="2"/>
  <c r="H12" i="2" s="1"/>
  <c r="I12" i="2" s="1"/>
  <c r="F11" i="2"/>
  <c r="H11" i="2" s="1"/>
  <c r="I11" i="2" s="1"/>
  <c r="F10" i="2"/>
  <c r="H10" i="2" s="1"/>
  <c r="I10" i="2" s="1"/>
  <c r="F9" i="2"/>
  <c r="H9" i="2" s="1"/>
  <c r="I9" i="2" s="1"/>
  <c r="H8" i="2"/>
  <c r="I8" i="2" s="1"/>
  <c r="F7" i="2"/>
  <c r="H7" i="2" s="1"/>
  <c r="I7" i="2" s="1"/>
  <c r="F21" i="2" l="1"/>
  <c r="H6" i="2"/>
  <c r="H21" i="2" s="1"/>
  <c r="I6" i="2" l="1"/>
  <c r="I21" i="2" s="1"/>
</calcChain>
</file>

<file path=xl/sharedStrings.xml><?xml version="1.0" encoding="utf-8"?>
<sst xmlns="http://schemas.openxmlformats.org/spreadsheetml/2006/main" count="66" uniqueCount="52">
  <si>
    <t>Názov položky</t>
  </si>
  <si>
    <t>Cena celkom v EUR bez DPH</t>
  </si>
  <si>
    <t>Sadzba DPH v %</t>
  </si>
  <si>
    <t>Výška DPH v EUR</t>
  </si>
  <si>
    <t>Cena celkom v EUR s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</si>
  <si>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</si>
  <si>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</si>
  <si>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</si>
  <si>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</si>
  <si>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</si>
  <si>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</si>
  <si>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</si>
  <si>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</si>
  <si>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</si>
  <si>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</si>
  <si>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</si>
  <si>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</si>
  <si>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</si>
  <si>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IČO:</t>
  </si>
  <si>
    <t>x</t>
  </si>
  <si>
    <t>MJ</t>
  </si>
  <si>
    <t>JC v EUR bez DPH</t>
  </si>
  <si>
    <t>PRÍLOHA č.5</t>
  </si>
  <si>
    <t xml:space="preserve">Výpočet zmluvnej ceny /cenový formulár  </t>
  </si>
  <si>
    <t>Modul GSM/GPRS</t>
  </si>
  <si>
    <t>Modul: ovládanie cez telefón</t>
  </si>
  <si>
    <t>Zrážkomer</t>
  </si>
  <si>
    <t>Aplikačný softvér</t>
  </si>
  <si>
    <t>ks</t>
  </si>
  <si>
    <t>Označ.</t>
  </si>
  <si>
    <t>Požadované množstvo</t>
  </si>
  <si>
    <t>SPOLU - predmet zákazky:</t>
  </si>
  <si>
    <t>Adresa:</t>
  </si>
  <si>
    <t xml:space="preserve">Platca DPH: </t>
  </si>
  <si>
    <t>Dátum, meno a  podpis oprávnenej osoby</t>
  </si>
  <si>
    <t xml:space="preserve">Obchodné meno:                                                                          </t>
  </si>
  <si>
    <t>Identifikačné údaje</t>
  </si>
  <si>
    <t>Ovládacia jednotka varovného systému</t>
  </si>
  <si>
    <t>Modul: vyrozumenie na telefón a SMS</t>
  </si>
  <si>
    <t>14.</t>
  </si>
  <si>
    <t>Elektronická siréna 1200, RDS na CO MV</t>
  </si>
  <si>
    <t>Riadiaca ústredňa sirény RT1</t>
  </si>
  <si>
    <t xml:space="preserve">Rozhlas. Bezdrôtový koncový bod,  hlásič </t>
  </si>
  <si>
    <t>Vysielací pult</t>
  </si>
  <si>
    <t>Rozhlasová ústredňa s anténou</t>
  </si>
  <si>
    <t>Modul: prepojenie s meteostanicou</t>
  </si>
  <si>
    <t>Meteostanica - teplota, vlhkosť</t>
  </si>
  <si>
    <t>Anemometer - rýchlosť a smer vetra</t>
  </si>
  <si>
    <t>PC pre archiváciu a zber dát</t>
  </si>
  <si>
    <t>15.</t>
  </si>
  <si>
    <r>
      <t xml:space="preserve">Obec Dojč,  </t>
    </r>
    <r>
      <rPr>
        <sz val="10"/>
        <color theme="1"/>
        <rFont val="Calibri"/>
        <family val="2"/>
        <charset val="238"/>
        <scheme val="minor"/>
      </rPr>
      <t>906 02 Dojč 125</t>
    </r>
  </si>
  <si>
    <t>Varovný a vyrozumievací systém - Dojč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</si>
</sst>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sz val="12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 Black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8" fillId="2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top" wrapText="1"/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5" borderId="1" xfId="0" applyNumberFormat="1" applyFont="1" applyFill="1" applyBorder="1" applyAlignment="1" applyProtection="1">
      <alignment horizontal="right" vertical="center"/>
      <protection locked="0" hidden="1"/>
    </xf>
    <xf numFmtId="9" fontId="1" fillId="5" borderId="1" xfId="0" applyNumberFormat="1" applyFont="1" applyFill="1" applyBorder="1" applyAlignment="1" applyProtection="1">
      <alignment horizontal="center" vertical="center"/>
      <protection locked="0"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0" fillId="5" borderId="5" xfId="0" applyFont="1" applyFill="1" applyBorder="1"/>
    <xf numFmtId="4" fontId="2" fillId="5" borderId="5" xfId="0" applyNumberFormat="1" applyFont="1" applyFill="1" applyBorder="1"/>
    <xf numFmtId="4" fontId="2" fillId="5" borderId="3" xfId="0" applyNumberFormat="1" applyFont="1" applyFill="1" applyBorder="1"/>
    <xf numFmtId="0" fontId="12" fillId="2" borderId="0" xfId="0" applyFont="1" applyFill="1" applyProtection="1">
      <protection hidden="1"/>
    </xf>
    <xf numFmtId="0" fontId="13" fillId="2" borderId="0" xfId="0" applyFont="1" applyFill="1" applyProtection="1">
      <protection hidden="1"/>
    </xf>
    <xf numFmtId="0" fontId="14" fillId="5" borderId="4" xfId="0" applyFont="1" applyFill="1" applyBorder="1" applyAlignment="1">
      <alignment vertical="top" wrapText="1"/>
    </xf>
    <xf numFmtId="0" fontId="15" fillId="0" borderId="1" xfId="0" applyFont="1" applyBorder="1" applyAlignment="1">
      <alignment vertical="center" wrapText="1"/>
    </xf>
    <xf numFmtId="4" fontId="1" fillId="2" borderId="1" xfId="0" applyNumberFormat="1" applyFont="1" applyFill="1" applyBorder="1" applyAlignment="1" applyProtection="1">
      <alignment horizontal="right" vertical="center"/>
      <protection hidden="1"/>
    </xf>
    <xf numFmtId="10" fontId="6" fillId="0" borderId="1" xfId="0" applyNumberFormat="1" applyFont="1" applyBorder="1" applyAlignment="1" applyProtection="1">
      <alignment horizontal="center" vertical="center" wrapText="1"/>
      <protection hidden="1"/>
    </xf>
    <xf numFmtId="4" fontId="4" fillId="6" borderId="1" xfId="0" applyNumberFormat="1" applyFont="1" applyFill="1" applyBorder="1" applyAlignment="1" applyProtection="1">
      <alignment horizontal="right" vertical="center"/>
      <protection hidden="1"/>
    </xf>
    <xf numFmtId="0" fontId="10" fillId="5" borderId="8" xfId="0" applyFont="1" applyFill="1" applyBorder="1" applyAlignment="1">
      <alignment horizontal="left" vertical="top" wrapText="1"/>
    </xf>
    <xf numFmtId="0" fontId="10" fillId="5" borderId="9" xfId="0" applyFont="1" applyFill="1" applyBorder="1" applyAlignment="1">
      <alignment horizontal="left" vertical="top" wrapText="1"/>
    </xf>
    <xf numFmtId="0" fontId="10" fillId="5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0" fontId="3" fillId="7" borderId="1" xfId="0" applyFont="1" applyFill="1" applyBorder="1" applyAlignment="1" applyProtection="1">
      <alignment horizontal="left"/>
      <protection locked="0" hidden="1"/>
    </xf>
    <xf numFmtId="0" fontId="2" fillId="7" borderId="1" xfId="0" applyFont="1" applyFill="1" applyBorder="1" applyAlignment="1" applyProtection="1">
      <alignment horizontal="left"/>
      <protection locked="0" hidden="1"/>
    </xf>
    <xf numFmtId="3" fontId="16" fillId="7" borderId="1" xfId="0" applyNumberFormat="1" applyFont="1" applyFill="1" applyBorder="1" applyAlignment="1" applyProtection="1">
      <alignment horizontal="left" wrapText="1"/>
      <protection locked="0" hidden="1"/>
    </xf>
    <xf numFmtId="0" fontId="11" fillId="7" borderId="1" xfId="0" applyFont="1" applyFill="1" applyBorder="1" applyAlignment="1" applyProtection="1">
      <alignment horizontal="left" wrapText="1"/>
      <protection locked="0" hidden="1"/>
    </xf>
    <xf numFmtId="0" fontId="1" fillId="2" borderId="0" xfId="0" applyFont="1" applyFill="1" applyAlignment="1" applyProtection="1">
      <alignment horizontal="right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6" fillId="5" borderId="6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0" fillId="5" borderId="6" xfId="0" applyFont="1" applyFill="1" applyBorder="1" applyAlignment="1">
      <alignment horizontal="left" vertical="top" wrapText="1"/>
    </xf>
    <xf numFmtId="0" fontId="0" fillId="5" borderId="0" xfId="0" applyFont="1" applyFill="1" applyBorder="1" applyAlignment="1">
      <alignment horizontal="left" vertical="top" wrapText="1"/>
    </xf>
    <xf numFmtId="0" fontId="0" fillId="5" borderId="7" xfId="0" applyFont="1" applyFill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view="pageLayout" zoomScaleNormal="100" workbookViewId="0">
      <selection activeCell="D3" sqref="D3:E3"/>
    </sheetView>
  </sheetViews>
  <sheetFormatPr defaultColWidth="9.109375" defaultRowHeight="13.2" x14ac:dyDescent="0.25"/>
  <cols>
    <col min="1" max="1" width="6.44140625" style="3" customWidth="1"/>
    <col min="2" max="2" width="58.6640625" style="3" customWidth="1"/>
    <col min="3" max="3" width="6.44140625" style="3" customWidth="1"/>
    <col min="4" max="4" width="11.109375" style="3" customWidth="1"/>
    <col min="5" max="5" width="10.44140625" style="3" customWidth="1"/>
    <col min="6" max="6" width="13.88671875" style="3" customWidth="1"/>
    <col min="7" max="7" width="7.6640625" style="3" customWidth="1"/>
    <col min="8" max="8" width="11.5546875" style="3" customWidth="1"/>
    <col min="9" max="9" width="13" style="3" customWidth="1"/>
    <col min="10" max="16384" width="9.109375" style="3"/>
  </cols>
  <sheetData>
    <row r="1" spans="1:9" ht="16.8" x14ac:dyDescent="0.4">
      <c r="A1" s="18" t="s">
        <v>22</v>
      </c>
      <c r="B1" s="1"/>
      <c r="C1" s="1"/>
      <c r="D1" s="2"/>
      <c r="E1" s="2"/>
      <c r="F1" s="27"/>
      <c r="G1" s="27"/>
      <c r="H1" s="27"/>
      <c r="I1" s="27"/>
    </row>
    <row r="2" spans="1:9" ht="20.399999999999999" customHeight="1" x14ac:dyDescent="0.35">
      <c r="A2" s="17" t="s">
        <v>23</v>
      </c>
      <c r="B2" s="1"/>
      <c r="C2" s="1"/>
      <c r="D2" s="33"/>
      <c r="E2" s="33"/>
      <c r="F2" s="29" t="s">
        <v>50</v>
      </c>
      <c r="G2" s="30"/>
      <c r="H2" s="30"/>
      <c r="I2" s="30"/>
    </row>
    <row r="3" spans="1:9" ht="20.399999999999999" customHeight="1" x14ac:dyDescent="0.3">
      <c r="A3" s="4"/>
      <c r="B3" s="1"/>
      <c r="C3" s="1"/>
      <c r="D3" s="34"/>
      <c r="E3" s="34"/>
      <c r="F3" s="31" t="s">
        <v>51</v>
      </c>
      <c r="G3" s="32"/>
      <c r="H3" s="32"/>
      <c r="I3" s="32"/>
    </row>
    <row r="4" spans="1:9" ht="11.25" customHeight="1" x14ac:dyDescent="0.3">
      <c r="A4" s="5"/>
      <c r="B4" s="1"/>
      <c r="C4" s="1"/>
      <c r="D4" s="2"/>
      <c r="E4" s="2"/>
      <c r="F4" s="2"/>
      <c r="G4" s="2"/>
      <c r="H4" s="2"/>
      <c r="I4" s="2"/>
    </row>
    <row r="5" spans="1:9" s="7" customFormat="1" ht="27.6" x14ac:dyDescent="0.25">
      <c r="A5" s="6" t="s">
        <v>29</v>
      </c>
      <c r="B5" s="6" t="s">
        <v>0</v>
      </c>
      <c r="C5" s="6" t="s">
        <v>20</v>
      </c>
      <c r="D5" s="6" t="s">
        <v>30</v>
      </c>
      <c r="E5" s="6" t="s">
        <v>21</v>
      </c>
      <c r="F5" s="6" t="s">
        <v>1</v>
      </c>
      <c r="G5" s="6" t="s">
        <v>2</v>
      </c>
      <c r="H5" s="6" t="s">
        <v>3</v>
      </c>
      <c r="I5" s="6" t="s">
        <v>4</v>
      </c>
    </row>
    <row r="6" spans="1:9" ht="15.6" x14ac:dyDescent="0.25">
      <c r="A6" s="8" t="s">
        <v>5</v>
      </c>
      <c r="B6" s="20" t="s">
        <v>40</v>
      </c>
      <c r="C6" s="12" t="s">
        <v>28</v>
      </c>
      <c r="D6" s="13">
        <v>1</v>
      </c>
      <c r="E6" s="10"/>
      <c r="F6" s="9" t="str">
        <f>IF(E6="","",ROUND(D6*E6,2))</f>
        <v/>
      </c>
      <c r="G6" s="11"/>
      <c r="H6" s="9" t="str">
        <f>IF(G6="","",ROUND(F6*G6,2))</f>
        <v/>
      </c>
      <c r="I6" s="9" t="str">
        <f>IF(G6="","",F6+H6)</f>
        <v/>
      </c>
    </row>
    <row r="7" spans="1:9" ht="15.6" x14ac:dyDescent="0.25">
      <c r="A7" s="8" t="s">
        <v>6</v>
      </c>
      <c r="B7" s="20" t="s">
        <v>41</v>
      </c>
      <c r="C7" s="12" t="s">
        <v>28</v>
      </c>
      <c r="D7" s="13">
        <v>1</v>
      </c>
      <c r="E7" s="10"/>
      <c r="F7" s="9" t="str">
        <f t="shared" ref="F7:F16" si="0">IF(E7="","",ROUND(D7*E7,2))</f>
        <v/>
      </c>
      <c r="G7" s="11"/>
      <c r="H7" s="9" t="str">
        <f t="shared" ref="H7:H16" si="1">IF(G7="","",ROUND(F7*G7,2))</f>
        <v/>
      </c>
      <c r="I7" s="9" t="str">
        <f t="shared" ref="I7:I16" si="2">IF(G7="","",F7+H7)</f>
        <v/>
      </c>
    </row>
    <row r="8" spans="1:9" ht="15.6" x14ac:dyDescent="0.25">
      <c r="A8" s="8" t="s">
        <v>7</v>
      </c>
      <c r="B8" s="20" t="s">
        <v>42</v>
      </c>
      <c r="C8" s="12" t="s">
        <v>28</v>
      </c>
      <c r="D8" s="13">
        <v>29</v>
      </c>
      <c r="E8" s="10"/>
      <c r="F8" s="9" t="str">
        <f>IF(E8="","",ROUND(D8*E8,2))</f>
        <v/>
      </c>
      <c r="G8" s="11"/>
      <c r="H8" s="9" t="str">
        <f t="shared" si="1"/>
        <v/>
      </c>
      <c r="I8" s="9" t="str">
        <f t="shared" si="2"/>
        <v/>
      </c>
    </row>
    <row r="9" spans="1:9" ht="15.6" x14ac:dyDescent="0.25">
      <c r="A9" s="8" t="s">
        <v>8</v>
      </c>
      <c r="B9" s="20" t="s">
        <v>43</v>
      </c>
      <c r="C9" s="12" t="s">
        <v>28</v>
      </c>
      <c r="D9" s="13">
        <v>1</v>
      </c>
      <c r="E9" s="10"/>
      <c r="F9" s="9" t="str">
        <f t="shared" si="0"/>
        <v/>
      </c>
      <c r="G9" s="11"/>
      <c r="H9" s="9" t="str">
        <f t="shared" si="1"/>
        <v/>
      </c>
      <c r="I9" s="9" t="str">
        <f t="shared" si="2"/>
        <v/>
      </c>
    </row>
    <row r="10" spans="1:9" ht="15.6" x14ac:dyDescent="0.25">
      <c r="A10" s="8" t="s">
        <v>9</v>
      </c>
      <c r="B10" s="20" t="s">
        <v>44</v>
      </c>
      <c r="C10" s="12" t="s">
        <v>28</v>
      </c>
      <c r="D10" s="13">
        <v>1</v>
      </c>
      <c r="E10" s="10"/>
      <c r="F10" s="9" t="str">
        <f t="shared" si="0"/>
        <v/>
      </c>
      <c r="G10" s="11"/>
      <c r="H10" s="9" t="str">
        <f t="shared" si="1"/>
        <v/>
      </c>
      <c r="I10" s="9" t="str">
        <f t="shared" si="2"/>
        <v/>
      </c>
    </row>
    <row r="11" spans="1:9" ht="15.6" x14ac:dyDescent="0.25">
      <c r="A11" s="8" t="s">
        <v>10</v>
      </c>
      <c r="B11" s="20" t="s">
        <v>37</v>
      </c>
      <c r="C11" s="12" t="s">
        <v>28</v>
      </c>
      <c r="D11" s="13">
        <v>1</v>
      </c>
      <c r="E11" s="10"/>
      <c r="F11" s="9" t="str">
        <f t="shared" si="0"/>
        <v/>
      </c>
      <c r="G11" s="11"/>
      <c r="H11" s="9" t="str">
        <f t="shared" si="1"/>
        <v/>
      </c>
      <c r="I11" s="9" t="str">
        <f t="shared" si="2"/>
        <v/>
      </c>
    </row>
    <row r="12" spans="1:9" ht="15.6" x14ac:dyDescent="0.25">
      <c r="A12" s="8" t="s">
        <v>11</v>
      </c>
      <c r="B12" s="20" t="s">
        <v>24</v>
      </c>
      <c r="C12" s="12" t="s">
        <v>28</v>
      </c>
      <c r="D12" s="13">
        <v>1</v>
      </c>
      <c r="E12" s="10"/>
      <c r="F12" s="9" t="str">
        <f t="shared" si="0"/>
        <v/>
      </c>
      <c r="G12" s="11"/>
      <c r="H12" s="9" t="str">
        <f t="shared" si="1"/>
        <v/>
      </c>
      <c r="I12" s="9" t="str">
        <f t="shared" si="2"/>
        <v/>
      </c>
    </row>
    <row r="13" spans="1:9" ht="15.6" x14ac:dyDescent="0.25">
      <c r="A13" s="8" t="s">
        <v>12</v>
      </c>
      <c r="B13" s="20" t="s">
        <v>25</v>
      </c>
      <c r="C13" s="12" t="s">
        <v>28</v>
      </c>
      <c r="D13" s="13">
        <v>1</v>
      </c>
      <c r="E13" s="10"/>
      <c r="F13" s="9" t="str">
        <f t="shared" si="0"/>
        <v/>
      </c>
      <c r="G13" s="11"/>
      <c r="H13" s="9" t="str">
        <f t="shared" si="1"/>
        <v/>
      </c>
      <c r="I13" s="9" t="str">
        <f t="shared" si="2"/>
        <v/>
      </c>
    </row>
    <row r="14" spans="1:9" ht="15.6" x14ac:dyDescent="0.25">
      <c r="A14" s="8" t="s">
        <v>13</v>
      </c>
      <c r="B14" s="20" t="s">
        <v>38</v>
      </c>
      <c r="C14" s="12" t="s">
        <v>28</v>
      </c>
      <c r="D14" s="13">
        <v>1</v>
      </c>
      <c r="E14" s="10"/>
      <c r="F14" s="9" t="str">
        <f t="shared" si="0"/>
        <v/>
      </c>
      <c r="G14" s="11"/>
      <c r="H14" s="9" t="str">
        <f t="shared" si="1"/>
        <v/>
      </c>
      <c r="I14" s="9" t="str">
        <f t="shared" si="2"/>
        <v/>
      </c>
    </row>
    <row r="15" spans="1:9" ht="15.6" x14ac:dyDescent="0.25">
      <c r="A15" s="8" t="s">
        <v>14</v>
      </c>
      <c r="B15" s="20" t="s">
        <v>45</v>
      </c>
      <c r="C15" s="12" t="s">
        <v>28</v>
      </c>
      <c r="D15" s="13">
        <v>1</v>
      </c>
      <c r="E15" s="10"/>
      <c r="F15" s="9" t="str">
        <f t="shared" si="0"/>
        <v/>
      </c>
      <c r="G15" s="11"/>
      <c r="H15" s="9" t="str">
        <f t="shared" si="1"/>
        <v/>
      </c>
      <c r="I15" s="9" t="str">
        <f t="shared" si="2"/>
        <v/>
      </c>
    </row>
    <row r="16" spans="1:9" ht="15.6" x14ac:dyDescent="0.25">
      <c r="A16" s="8" t="s">
        <v>15</v>
      </c>
      <c r="B16" s="20" t="s">
        <v>46</v>
      </c>
      <c r="C16" s="12" t="s">
        <v>28</v>
      </c>
      <c r="D16" s="13">
        <v>1</v>
      </c>
      <c r="E16" s="10"/>
      <c r="F16" s="9" t="str">
        <f t="shared" si="0"/>
        <v/>
      </c>
      <c r="G16" s="11"/>
      <c r="H16" s="9" t="str">
        <f t="shared" si="1"/>
        <v/>
      </c>
      <c r="I16" s="9" t="str">
        <f t="shared" si="2"/>
        <v/>
      </c>
    </row>
    <row r="17" spans="1:9" ht="15.6" x14ac:dyDescent="0.25">
      <c r="A17" s="8" t="s">
        <v>16</v>
      </c>
      <c r="B17" s="20" t="s">
        <v>47</v>
      </c>
      <c r="C17" s="12" t="s">
        <v>28</v>
      </c>
      <c r="D17" s="13">
        <v>1</v>
      </c>
      <c r="E17" s="10"/>
      <c r="F17" s="9" t="str">
        <f t="shared" ref="F17:F20" si="3">IF(E17="","",ROUND(D17*E17,2))</f>
        <v/>
      </c>
      <c r="G17" s="11"/>
      <c r="H17" s="9" t="str">
        <f t="shared" ref="H17:H20" si="4">IF(G17="","",ROUND(F17*G17,2))</f>
        <v/>
      </c>
      <c r="I17" s="9" t="str">
        <f t="shared" ref="I17:I20" si="5">IF(G17="","",F17+H17)</f>
        <v/>
      </c>
    </row>
    <row r="18" spans="1:9" ht="15.6" x14ac:dyDescent="0.25">
      <c r="A18" s="8" t="s">
        <v>17</v>
      </c>
      <c r="B18" s="20" t="s">
        <v>26</v>
      </c>
      <c r="C18" s="12" t="s">
        <v>28</v>
      </c>
      <c r="D18" s="13">
        <v>1</v>
      </c>
      <c r="E18" s="10"/>
      <c r="F18" s="9" t="str">
        <f t="shared" si="3"/>
        <v/>
      </c>
      <c r="G18" s="11"/>
      <c r="H18" s="9" t="str">
        <f t="shared" si="4"/>
        <v/>
      </c>
      <c r="I18" s="9" t="str">
        <f t="shared" si="5"/>
        <v/>
      </c>
    </row>
    <row r="19" spans="1:9" ht="15.6" x14ac:dyDescent="0.25">
      <c r="A19" s="8" t="s">
        <v>39</v>
      </c>
      <c r="B19" s="20" t="s">
        <v>27</v>
      </c>
      <c r="C19" s="12" t="s">
        <v>28</v>
      </c>
      <c r="D19" s="13">
        <v>1</v>
      </c>
      <c r="E19" s="10"/>
      <c r="F19" s="9" t="str">
        <f t="shared" si="3"/>
        <v/>
      </c>
      <c r="G19" s="11"/>
      <c r="H19" s="9" t="str">
        <f t="shared" si="4"/>
        <v/>
      </c>
      <c r="I19" s="9" t="str">
        <f t="shared" si="5"/>
        <v/>
      </c>
    </row>
    <row r="20" spans="1:9" ht="15.6" x14ac:dyDescent="0.25">
      <c r="A20" s="8" t="s">
        <v>49</v>
      </c>
      <c r="B20" s="20" t="s">
        <v>48</v>
      </c>
      <c r="C20" s="12" t="s">
        <v>28</v>
      </c>
      <c r="D20" s="13">
        <v>1</v>
      </c>
      <c r="E20" s="10"/>
      <c r="F20" s="9" t="str">
        <f t="shared" si="3"/>
        <v/>
      </c>
      <c r="G20" s="11"/>
      <c r="H20" s="9" t="str">
        <f t="shared" si="4"/>
        <v/>
      </c>
      <c r="I20" s="9" t="str">
        <f t="shared" si="5"/>
        <v/>
      </c>
    </row>
    <row r="21" spans="1:9" ht="25.5" customHeight="1" x14ac:dyDescent="0.25">
      <c r="A21" s="28" t="s">
        <v>31</v>
      </c>
      <c r="B21" s="28"/>
      <c r="C21" s="28"/>
      <c r="D21" s="28"/>
      <c r="E21" s="28"/>
      <c r="F21" s="21">
        <f>SUM(F6:F20)</f>
        <v>0</v>
      </c>
      <c r="G21" s="22" t="s">
        <v>19</v>
      </c>
      <c r="H21" s="21">
        <f>SUM(H6:H20)</f>
        <v>0</v>
      </c>
      <c r="I21" s="23">
        <f>SUM(I6:I20)</f>
        <v>0</v>
      </c>
    </row>
    <row r="24" spans="1:9" ht="15.6" x14ac:dyDescent="0.3">
      <c r="B24" s="19" t="s">
        <v>36</v>
      </c>
      <c r="C24" s="14"/>
      <c r="D24" s="14"/>
      <c r="E24" s="15"/>
      <c r="F24" s="15"/>
      <c r="G24" s="16"/>
    </row>
    <row r="25" spans="1:9" ht="13.8" customHeight="1" x14ac:dyDescent="0.25">
      <c r="B25" s="35" t="s">
        <v>35</v>
      </c>
      <c r="C25" s="36"/>
      <c r="D25" s="36"/>
      <c r="E25" s="36"/>
      <c r="F25" s="36"/>
      <c r="G25" s="37"/>
    </row>
    <row r="26" spans="1:9" ht="13.8" customHeight="1" x14ac:dyDescent="0.25">
      <c r="B26" s="35" t="s">
        <v>32</v>
      </c>
      <c r="C26" s="36"/>
      <c r="D26" s="36"/>
      <c r="E26" s="36"/>
      <c r="F26" s="36"/>
      <c r="G26" s="37"/>
    </row>
    <row r="27" spans="1:9" ht="13.8" x14ac:dyDescent="0.25">
      <c r="B27" s="35" t="s">
        <v>18</v>
      </c>
      <c r="C27" s="36"/>
      <c r="D27" s="36"/>
      <c r="E27" s="36"/>
      <c r="F27" s="36"/>
      <c r="G27" s="37"/>
    </row>
    <row r="28" spans="1:9" ht="13.8" customHeight="1" x14ac:dyDescent="0.25">
      <c r="B28" s="35" t="s">
        <v>33</v>
      </c>
      <c r="C28" s="36"/>
      <c r="D28" s="36"/>
      <c r="E28" s="36"/>
      <c r="F28" s="36"/>
      <c r="G28" s="37"/>
    </row>
    <row r="29" spans="1:9" x14ac:dyDescent="0.25">
      <c r="B29" s="38"/>
      <c r="C29" s="39"/>
      <c r="D29" s="39"/>
      <c r="E29" s="39"/>
      <c r="F29" s="39"/>
      <c r="G29" s="40"/>
    </row>
    <row r="30" spans="1:9" ht="13.8" customHeight="1" x14ac:dyDescent="0.25">
      <c r="B30" s="24" t="s">
        <v>34</v>
      </c>
      <c r="C30" s="25"/>
      <c r="D30" s="25"/>
      <c r="E30" s="25"/>
      <c r="F30" s="25"/>
      <c r="G30" s="26"/>
    </row>
  </sheetData>
  <sheetProtection algorithmName="SHA-512" hashValue="J2rNB9syTgjDrAahkfPgA90CYtRYNwsOCh3l5vvc1EW2fvzouGb2iI4svxwjerEZuvhLkdaQlOwBbtsqSmFbYQ==" saltValue="rqc3MeapGnpUy+T2pDJOlw==" spinCount="100000" sheet="1" formatCells="0"/>
  <mergeCells count="12">
    <mergeCell ref="B30:G30"/>
    <mergeCell ref="F1:I1"/>
    <mergeCell ref="A21:E21"/>
    <mergeCell ref="F2:I2"/>
    <mergeCell ref="F3:I3"/>
    <mergeCell ref="D2:E2"/>
    <mergeCell ref="D3:E3"/>
    <mergeCell ref="B25:G25"/>
    <mergeCell ref="B26:G26"/>
    <mergeCell ref="B27:G27"/>
    <mergeCell ref="B28:G28"/>
    <mergeCell ref="B29:G29"/>
  </mergeCells>
  <pageMargins left="0.43307086614173229" right="0.23622047244094491" top="0.88" bottom="0.33" header="0.65" footer="0.15748031496062992"/>
  <pageSetup paperSize="9" orientation="landscape" r:id="rId1"/>
  <headerFooter>
    <oddHeader xml:space="preserve">&amp;L&amp;"Arial CE,Kurzíva"OP: Kvalita životného prostredia   &amp;CKód výzvy: OPKZP-PO3-SC311-2017-24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Výpočet</vt:lpstr>
      <vt:lpstr>Hárok1</vt:lpstr>
      <vt:lpstr>Výpočet!Názvy_tlače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2019-06-09T10:48:59Z</cp:lastPrinted>
  <dcterms:created xsi:type="dcterms:W3CDTF">2019-06-09T09:21:30Z</dcterms:created>
  <dcterms:modified xsi:type="dcterms:W3CDTF">2020-10-01T21:10:05Z</dcterms:modified>
</cp:coreProperties>
</file>