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9040" windowHeight="15840"/>
  </bookViews>
  <sheets>
    <sheet name="Hárok1" sheetId="1" r:id="rId1"/>
    <sheet name="Hárok2" sheetId="2" r:id="rId2"/>
  </sheets>
  <definedNames>
    <definedName name="_xlnm.Print_Area" localSheetId="0">Hárok1!$A$1:$L$24</definedName>
  </definedNames>
  <calcPr calcId="114210"/>
</workbook>
</file>

<file path=xl/calcChain.xml><?xml version="1.0" encoding="utf-8"?>
<calcChain xmlns="http://schemas.openxmlformats.org/spreadsheetml/2006/main">
  <c r="K24" i="1"/>
  <c r="L8"/>
  <c r="L9"/>
  <c r="L10"/>
  <c r="L11"/>
  <c r="L12"/>
  <c r="L13"/>
  <c r="L14"/>
  <c r="L15"/>
  <c r="L16"/>
  <c r="L17"/>
  <c r="L18"/>
  <c r="L19"/>
  <c r="L20"/>
  <c r="L21"/>
  <c r="L22"/>
  <c r="L23"/>
  <c r="L7"/>
  <c r="L24"/>
</calcChain>
</file>

<file path=xl/sharedStrings.xml><?xml version="1.0" encoding="utf-8"?>
<sst xmlns="http://schemas.openxmlformats.org/spreadsheetml/2006/main" count="81" uniqueCount="63">
  <si>
    <t>Objem</t>
  </si>
  <si>
    <t>Rok výroby</t>
  </si>
  <si>
    <t>Ročné poistné v Eur</t>
  </si>
  <si>
    <t>Zoznam poistených vozidiel - rozpis poistného za poistné obdobie v EUR</t>
  </si>
  <si>
    <t>Príloha č. 4 – Plnenie kritérií – povinné zmluvné poistenie zodpovednosti za škodu spôsobenú  prevádzkou motorového vozidla</t>
  </si>
  <si>
    <t>Tabuľka č. 2</t>
  </si>
  <si>
    <t>Znacka motoroveho vozidla</t>
  </si>
  <si>
    <t>VIN</t>
  </si>
  <si>
    <t>Vykon</t>
  </si>
  <si>
    <t>Celk. príp hmotnosť</t>
  </si>
  <si>
    <t>Druh MV</t>
  </si>
  <si>
    <t xml:space="preserve">Počet sedadiel </t>
  </si>
  <si>
    <t>EČV</t>
  </si>
  <si>
    <t>Opel Combo</t>
  </si>
  <si>
    <t>W0L0XCF2563028387</t>
  </si>
  <si>
    <t>osobné</t>
  </si>
  <si>
    <t>MA243CL</t>
  </si>
  <si>
    <t>Škoda Felicia</t>
  </si>
  <si>
    <t>TMBEFF613Y0295634</t>
  </si>
  <si>
    <t>MA620CL</t>
  </si>
  <si>
    <t xml:space="preserve">Peugeot 206, </t>
  </si>
  <si>
    <t>VF32EKFWF44079806</t>
  </si>
  <si>
    <t>MA397BB</t>
  </si>
  <si>
    <t>VF32EKFWF44005031</t>
  </si>
  <si>
    <t>MA576CA</t>
  </si>
  <si>
    <t>AVIA</t>
  </si>
  <si>
    <t>F0037701985</t>
  </si>
  <si>
    <t>nákladné</t>
  </si>
  <si>
    <t>MA353AI</t>
  </si>
  <si>
    <t>Peugeot Partner</t>
  </si>
  <si>
    <t>VF37J9HN0CJ688631</t>
  </si>
  <si>
    <t>MA890CR</t>
  </si>
  <si>
    <t>Peugeot 301</t>
  </si>
  <si>
    <t>VF3DDNFP0DJ807219</t>
  </si>
  <si>
    <t>MA473CY</t>
  </si>
  <si>
    <t>Škoda Superb</t>
  </si>
  <si>
    <t>TMBAL9NP2J7517928</t>
  </si>
  <si>
    <t>MA344DU</t>
  </si>
  <si>
    <t>Suzuki Vitara</t>
  </si>
  <si>
    <t>TSMLYD21S00408571</t>
  </si>
  <si>
    <t>MA652DU</t>
  </si>
  <si>
    <t>VF37FBHY6HJ779839</t>
  </si>
  <si>
    <t>ma904DV</t>
  </si>
  <si>
    <t>Fiat Palio</t>
  </si>
  <si>
    <t>ZFA17800002136889</t>
  </si>
  <si>
    <t>MA091BG</t>
  </si>
  <si>
    <t>Nissan Leaf</t>
  </si>
  <si>
    <t>elektromobil</t>
  </si>
  <si>
    <t>SJNFAAZE1U0069149</t>
  </si>
  <si>
    <t>MA120EJ</t>
  </si>
  <si>
    <t>SJNFAAZE1U0044666</t>
  </si>
  <si>
    <t>MA227EE</t>
  </si>
  <si>
    <t>Peugeot Boxer</t>
  </si>
  <si>
    <t>VF3YB2MRB12F28190</t>
  </si>
  <si>
    <t>MA250DX</t>
  </si>
  <si>
    <t>Dacia Dokker</t>
  </si>
  <si>
    <t>UU10SDA3551680307</t>
  </si>
  <si>
    <t>MA138DD</t>
  </si>
  <si>
    <t>Poistné za 4 roky</t>
  </si>
  <si>
    <t>KIRCHHOFF</t>
  </si>
  <si>
    <t>W1T96752620471165</t>
  </si>
  <si>
    <t>špeciálne</t>
  </si>
  <si>
    <t>POVINNÉ ZMLUVNÉ POISTENIE MOTOROVÝCH VOZIDIEL</t>
  </si>
</sst>
</file>

<file path=xl/styles.xml><?xml version="1.0" encoding="utf-8"?>
<styleSheet xmlns="http://schemas.openxmlformats.org/spreadsheetml/2006/main">
  <numFmts count="1">
    <numFmt numFmtId="44" formatCode="_-* #,##0.00\ &quot;€&quot;_-;\-* #,##0.00\ &quot;€&quot;_-;_-* &quot;-&quot;??\ &quot;€&quot;_-;_-@_-"/>
  </numFmts>
  <fonts count="8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4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vertical="center"/>
    </xf>
    <xf numFmtId="0" fontId="3" fillId="0" borderId="1" xfId="0" applyFont="1" applyFill="1" applyBorder="1"/>
    <xf numFmtId="0" fontId="3" fillId="0" borderId="0" xfId="0" applyFont="1" applyFill="1" applyBorder="1"/>
    <xf numFmtId="0" fontId="2" fillId="0" borderId="0" xfId="0" applyFont="1" applyFill="1" applyBorder="1" applyAlignment="1">
      <alignment horizontal="left" vertical="center"/>
    </xf>
    <xf numFmtId="0" fontId="4" fillId="0" borderId="0" xfId="0" applyFont="1"/>
    <xf numFmtId="0" fontId="6" fillId="0" borderId="1" xfId="0" applyFont="1" applyFill="1" applyBorder="1"/>
    <xf numFmtId="0" fontId="6" fillId="0" borderId="1" xfId="0" applyFont="1" applyBorder="1"/>
    <xf numFmtId="3" fontId="6" fillId="0" borderId="1" xfId="0" applyNumberFormat="1" applyFont="1" applyFill="1" applyBorder="1"/>
    <xf numFmtId="3" fontId="6" fillId="0" borderId="1" xfId="0" applyNumberFormat="1" applyFont="1" applyBorder="1"/>
    <xf numFmtId="0" fontId="6" fillId="0" borderId="2" xfId="0" applyFont="1" applyBorder="1"/>
    <xf numFmtId="0" fontId="6" fillId="0" borderId="2" xfId="0" applyFont="1" applyFill="1" applyBorder="1"/>
    <xf numFmtId="0" fontId="6" fillId="2" borderId="1" xfId="0" applyFont="1" applyFill="1" applyBorder="1"/>
    <xf numFmtId="3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6" fillId="2" borderId="2" xfId="0" applyFont="1" applyFill="1" applyBorder="1"/>
    <xf numFmtId="0" fontId="6" fillId="2" borderId="3" xfId="0" applyFont="1" applyFill="1" applyBorder="1"/>
    <xf numFmtId="0" fontId="6" fillId="2" borderId="3" xfId="0" applyFont="1" applyFill="1" applyBorder="1" applyAlignment="1">
      <alignment horizontal="right"/>
    </xf>
    <xf numFmtId="0" fontId="6" fillId="2" borderId="4" xfId="0" applyFont="1" applyFill="1" applyBorder="1"/>
    <xf numFmtId="0" fontId="6" fillId="0" borderId="5" xfId="0" applyFont="1" applyFill="1" applyBorder="1"/>
    <xf numFmtId="0" fontId="6" fillId="0" borderId="5" xfId="0" applyFont="1" applyBorder="1"/>
    <xf numFmtId="3" fontId="6" fillId="0" borderId="5" xfId="0" applyNumberFormat="1" applyFont="1" applyFill="1" applyBorder="1"/>
    <xf numFmtId="3" fontId="6" fillId="0" borderId="5" xfId="0" applyNumberFormat="1" applyFont="1" applyBorder="1"/>
    <xf numFmtId="0" fontId="6" fillId="0" borderId="6" xfId="0" applyFont="1" applyBorder="1"/>
    <xf numFmtId="44" fontId="3" fillId="0" borderId="6" xfId="0" applyNumberFormat="1" applyFont="1" applyFill="1" applyBorder="1"/>
    <xf numFmtId="0" fontId="5" fillId="3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0" fontId="5" fillId="3" borderId="7" xfId="0" applyFont="1" applyFill="1" applyBorder="1" applyAlignment="1">
      <alignment horizontal="center" vertical="center" wrapText="1"/>
    </xf>
    <xf numFmtId="44" fontId="3" fillId="0" borderId="9" xfId="0" applyNumberFormat="1" applyFont="1" applyFill="1" applyBorder="1"/>
    <xf numFmtId="0" fontId="4" fillId="0" borderId="10" xfId="0" applyFont="1" applyFill="1" applyBorder="1" applyAlignment="1">
      <alignment vertical="center"/>
    </xf>
    <xf numFmtId="44" fontId="3" fillId="0" borderId="11" xfId="0" applyNumberFormat="1" applyFont="1" applyFill="1" applyBorder="1"/>
    <xf numFmtId="44" fontId="3" fillId="0" borderId="12" xfId="0" applyNumberFormat="1" applyFont="1" applyFill="1" applyBorder="1"/>
    <xf numFmtId="44" fontId="3" fillId="0" borderId="13" xfId="0" applyNumberFormat="1" applyFont="1" applyFill="1" applyBorder="1"/>
    <xf numFmtId="0" fontId="6" fillId="0" borderId="11" xfId="0" applyFont="1" applyFill="1" applyBorder="1"/>
    <xf numFmtId="0" fontId="6" fillId="0" borderId="12" xfId="0" applyFont="1" applyFill="1" applyBorder="1"/>
    <xf numFmtId="0" fontId="6" fillId="0" borderId="12" xfId="0" applyFont="1" applyBorder="1"/>
    <xf numFmtId="0" fontId="6" fillId="2" borderId="12" xfId="0" applyFont="1" applyFill="1" applyBorder="1"/>
    <xf numFmtId="0" fontId="6" fillId="2" borderId="13" xfId="0" applyFont="1" applyFill="1" applyBorder="1"/>
    <xf numFmtId="0" fontId="5" fillId="2" borderId="14" xfId="0" applyFont="1" applyFill="1" applyBorder="1"/>
    <xf numFmtId="0" fontId="5" fillId="2" borderId="15" xfId="0" applyFont="1" applyFill="1" applyBorder="1"/>
    <xf numFmtId="3" fontId="5" fillId="2" borderId="15" xfId="0" applyNumberFormat="1" applyFont="1" applyFill="1" applyBorder="1" applyAlignment="1">
      <alignment horizontal="right"/>
    </xf>
    <xf numFmtId="0" fontId="5" fillId="2" borderId="15" xfId="0" applyFont="1" applyFill="1" applyBorder="1" applyAlignment="1">
      <alignment horizontal="right"/>
    </xf>
    <xf numFmtId="0" fontId="5" fillId="2" borderId="16" xfId="0" applyFont="1" applyFill="1" applyBorder="1"/>
    <xf numFmtId="0" fontId="5" fillId="2" borderId="12" xfId="0" applyFont="1" applyFill="1" applyBorder="1"/>
    <xf numFmtId="0" fontId="5" fillId="2" borderId="1" xfId="0" applyFont="1" applyFill="1" applyBorder="1"/>
    <xf numFmtId="3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right"/>
    </xf>
    <xf numFmtId="0" fontId="5" fillId="2" borderId="2" xfId="0" applyFont="1" applyFill="1" applyBorder="1"/>
    <xf numFmtId="0" fontId="7" fillId="0" borderId="0" xfId="0" applyFont="1" applyFill="1"/>
    <xf numFmtId="0" fontId="4" fillId="0" borderId="0" xfId="0" applyFont="1" applyAlignment="1">
      <alignment horizontal="justify" vertical="center"/>
    </xf>
    <xf numFmtId="0" fontId="4" fillId="0" borderId="0" xfId="0" applyFont="1" applyAlignment="1"/>
    <xf numFmtId="0" fontId="3" fillId="0" borderId="0" xfId="0" applyFont="1" applyAlignment="1"/>
    <xf numFmtId="0" fontId="5" fillId="3" borderId="7" xfId="0" applyFont="1" applyFill="1" applyBorder="1" applyAlignment="1">
      <alignment horizontal="center" vertical="center" wrapText="1"/>
    </xf>
  </cellXfs>
  <cellStyles count="2">
    <cellStyle name="Normálna 2" xfId="1"/>
    <cellStyle name="normáln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0"/>
  <sheetViews>
    <sheetView tabSelected="1" view="pageBreakPreview" topLeftCell="A3" zoomScale="60" zoomScaleNormal="85" workbookViewId="0">
      <selection activeCell="M51" sqref="M51"/>
    </sheetView>
  </sheetViews>
  <sheetFormatPr defaultColWidth="8.85546875" defaultRowHeight="12.75"/>
  <cols>
    <col min="1" max="1" width="21.28515625" style="1" customWidth="1"/>
    <col min="2" max="2" width="9.5703125" style="1" bestFit="1" customWidth="1"/>
    <col min="3" max="3" width="19.85546875" style="1" customWidth="1"/>
    <col min="4" max="4" width="12.42578125" style="1" bestFit="1" customWidth="1"/>
    <col min="5" max="5" width="13.140625" style="1" bestFit="1" customWidth="1"/>
    <col min="6" max="6" width="8.7109375" style="1" bestFit="1" customWidth="1"/>
    <col min="7" max="7" width="6" style="1" bestFit="1" customWidth="1"/>
    <col min="8" max="8" width="15.28515625" style="1" bestFit="1" customWidth="1"/>
    <col min="9" max="9" width="6.42578125" style="1" bestFit="1" customWidth="1"/>
    <col min="10" max="10" width="9.5703125" style="1" bestFit="1" customWidth="1"/>
    <col min="11" max="11" width="17" style="1" customWidth="1"/>
    <col min="12" max="12" width="15" style="1" bestFit="1" customWidth="1"/>
    <col min="13" max="13" width="15.140625" style="1" bestFit="1" customWidth="1"/>
    <col min="14" max="14" width="16.42578125" style="1" bestFit="1" customWidth="1"/>
    <col min="15" max="15" width="14.28515625" style="3" bestFit="1" customWidth="1"/>
    <col min="16" max="16384" width="8.85546875" style="1"/>
  </cols>
  <sheetData>
    <row r="1" spans="1:15" ht="36.75" customHeight="1">
      <c r="A1" s="50" t="s">
        <v>4</v>
      </c>
      <c r="B1" s="51"/>
      <c r="C1" s="51"/>
      <c r="D1" s="51"/>
      <c r="E1" s="51"/>
      <c r="F1" s="51"/>
      <c r="G1" s="51"/>
      <c r="H1" s="51"/>
      <c r="I1" s="52"/>
      <c r="J1" s="52"/>
      <c r="K1" s="52"/>
      <c r="L1" s="52"/>
      <c r="O1" s="4"/>
    </row>
    <row r="2" spans="1:15">
      <c r="O2" s="4"/>
    </row>
    <row r="3" spans="1:15">
      <c r="O3" s="4"/>
    </row>
    <row r="4" spans="1:15" ht="33" customHeight="1">
      <c r="A4" s="49" t="s">
        <v>62</v>
      </c>
      <c r="O4" s="1"/>
    </row>
    <row r="5" spans="1:15" ht="13.5" thickBot="1">
      <c r="A5" s="5" t="s">
        <v>3</v>
      </c>
      <c r="L5" s="6" t="s">
        <v>5</v>
      </c>
    </row>
    <row r="6" spans="1:15" s="2" customFormat="1" ht="34.5" thickBot="1">
      <c r="A6" s="53" t="s">
        <v>6</v>
      </c>
      <c r="B6" s="53"/>
      <c r="C6" s="28" t="s">
        <v>7</v>
      </c>
      <c r="D6" s="26" t="s">
        <v>0</v>
      </c>
      <c r="E6" s="26" t="s">
        <v>8</v>
      </c>
      <c r="F6" s="28" t="s">
        <v>9</v>
      </c>
      <c r="G6" s="28" t="s">
        <v>10</v>
      </c>
      <c r="H6" s="28" t="s">
        <v>1</v>
      </c>
      <c r="I6" s="28" t="s">
        <v>11</v>
      </c>
      <c r="J6" s="28" t="s">
        <v>12</v>
      </c>
      <c r="K6" s="30" t="s">
        <v>2</v>
      </c>
      <c r="L6" s="27" t="s">
        <v>58</v>
      </c>
    </row>
    <row r="7" spans="1:15" ht="15" customHeight="1">
      <c r="A7" s="34" t="s">
        <v>13</v>
      </c>
      <c r="B7" s="21"/>
      <c r="C7" s="21" t="s">
        <v>14</v>
      </c>
      <c r="D7" s="22">
        <v>1364</v>
      </c>
      <c r="E7" s="20">
        <v>66</v>
      </c>
      <c r="F7" s="23">
        <v>1740</v>
      </c>
      <c r="G7" s="21" t="s">
        <v>15</v>
      </c>
      <c r="H7" s="20">
        <v>2006</v>
      </c>
      <c r="I7" s="21">
        <v>2</v>
      </c>
      <c r="J7" s="24" t="s">
        <v>16</v>
      </c>
      <c r="K7" s="31"/>
      <c r="L7" s="25">
        <f>K7*4</f>
        <v>0</v>
      </c>
      <c r="O7" s="1"/>
    </row>
    <row r="8" spans="1:15" ht="15" customHeight="1">
      <c r="A8" s="35" t="s">
        <v>17</v>
      </c>
      <c r="B8" s="8"/>
      <c r="C8" s="8" t="s">
        <v>18</v>
      </c>
      <c r="D8" s="9">
        <v>1289</v>
      </c>
      <c r="E8" s="7">
        <v>50</v>
      </c>
      <c r="F8" s="10">
        <v>1420</v>
      </c>
      <c r="G8" s="8" t="s">
        <v>15</v>
      </c>
      <c r="H8" s="7">
        <v>1999</v>
      </c>
      <c r="I8" s="8">
        <v>5</v>
      </c>
      <c r="J8" s="11" t="s">
        <v>19</v>
      </c>
      <c r="K8" s="32"/>
      <c r="L8" s="25">
        <f t="shared" ref="L8:L23" si="0">K8*4</f>
        <v>0</v>
      </c>
      <c r="O8" s="1"/>
    </row>
    <row r="9" spans="1:15" ht="15" customHeight="1">
      <c r="A9" s="36" t="s">
        <v>20</v>
      </c>
      <c r="B9" s="8"/>
      <c r="C9" s="8" t="s">
        <v>21</v>
      </c>
      <c r="D9" s="9">
        <v>1360</v>
      </c>
      <c r="E9" s="7">
        <v>55</v>
      </c>
      <c r="F9" s="10">
        <v>1499</v>
      </c>
      <c r="G9" s="8" t="s">
        <v>15</v>
      </c>
      <c r="H9" s="7">
        <v>2004</v>
      </c>
      <c r="I9" s="8">
        <v>5</v>
      </c>
      <c r="J9" s="11" t="s">
        <v>22</v>
      </c>
      <c r="K9" s="32"/>
      <c r="L9" s="25">
        <f t="shared" si="0"/>
        <v>0</v>
      </c>
      <c r="O9" s="1"/>
    </row>
    <row r="10" spans="1:15" ht="15" customHeight="1">
      <c r="A10" s="36" t="s">
        <v>20</v>
      </c>
      <c r="B10" s="8"/>
      <c r="C10" s="8" t="s">
        <v>23</v>
      </c>
      <c r="D10" s="9">
        <v>1360</v>
      </c>
      <c r="E10" s="7">
        <v>55</v>
      </c>
      <c r="F10" s="10">
        <v>1499</v>
      </c>
      <c r="G10" s="8" t="s">
        <v>15</v>
      </c>
      <c r="H10" s="7">
        <v>2004</v>
      </c>
      <c r="I10" s="8">
        <v>5</v>
      </c>
      <c r="J10" s="11" t="s">
        <v>24</v>
      </c>
      <c r="K10" s="32"/>
      <c r="L10" s="25">
        <f t="shared" si="0"/>
        <v>0</v>
      </c>
      <c r="O10" s="1"/>
    </row>
    <row r="11" spans="1:15" ht="15" customHeight="1">
      <c r="A11" s="35" t="s">
        <v>25</v>
      </c>
      <c r="B11" s="8"/>
      <c r="C11" s="8" t="s">
        <v>26</v>
      </c>
      <c r="D11" s="9">
        <v>3596</v>
      </c>
      <c r="E11" s="7">
        <v>60</v>
      </c>
      <c r="F11" s="9">
        <v>5320</v>
      </c>
      <c r="G11" s="8" t="s">
        <v>27</v>
      </c>
      <c r="H11" s="7">
        <v>1985</v>
      </c>
      <c r="I11" s="8">
        <v>3</v>
      </c>
      <c r="J11" s="12" t="s">
        <v>28</v>
      </c>
      <c r="K11" s="32"/>
      <c r="L11" s="25">
        <f t="shared" si="0"/>
        <v>0</v>
      </c>
      <c r="O11" s="1"/>
    </row>
    <row r="12" spans="1:15" ht="15" customHeight="1">
      <c r="A12" s="37" t="s">
        <v>29</v>
      </c>
      <c r="B12" s="13"/>
      <c r="C12" s="13" t="s">
        <v>30</v>
      </c>
      <c r="D12" s="14">
        <v>1560</v>
      </c>
      <c r="E12" s="15">
        <v>55</v>
      </c>
      <c r="F12" s="14">
        <v>2040</v>
      </c>
      <c r="G12" s="13" t="s">
        <v>15</v>
      </c>
      <c r="H12" s="15">
        <v>2012</v>
      </c>
      <c r="I12" s="13">
        <v>5</v>
      </c>
      <c r="J12" s="16" t="s">
        <v>31</v>
      </c>
      <c r="K12" s="32"/>
      <c r="L12" s="25">
        <f t="shared" si="0"/>
        <v>0</v>
      </c>
      <c r="O12" s="1"/>
    </row>
    <row r="13" spans="1:15" ht="15" customHeight="1">
      <c r="A13" s="38" t="s">
        <v>32</v>
      </c>
      <c r="B13" s="17"/>
      <c r="C13" s="17" t="s">
        <v>33</v>
      </c>
      <c r="D13" s="18">
        <v>1587</v>
      </c>
      <c r="E13" s="18">
        <v>85</v>
      </c>
      <c r="F13" s="18">
        <v>1524</v>
      </c>
      <c r="G13" s="17" t="s">
        <v>15</v>
      </c>
      <c r="H13" s="18">
        <v>2013</v>
      </c>
      <c r="I13" s="17">
        <v>5</v>
      </c>
      <c r="J13" s="19" t="s">
        <v>34</v>
      </c>
      <c r="K13" s="32"/>
      <c r="L13" s="25">
        <f t="shared" si="0"/>
        <v>0</v>
      </c>
      <c r="O13" s="1"/>
    </row>
    <row r="14" spans="1:15" ht="15" customHeight="1">
      <c r="A14" s="38" t="s">
        <v>35</v>
      </c>
      <c r="B14" s="17"/>
      <c r="C14" s="17" t="s">
        <v>36</v>
      </c>
      <c r="D14" s="18">
        <v>1798</v>
      </c>
      <c r="E14" s="18">
        <v>132</v>
      </c>
      <c r="F14" s="18">
        <v>2045</v>
      </c>
      <c r="G14" s="17" t="s">
        <v>15</v>
      </c>
      <c r="H14" s="18">
        <v>2017</v>
      </c>
      <c r="I14" s="17">
        <v>5</v>
      </c>
      <c r="J14" s="19" t="s">
        <v>37</v>
      </c>
      <c r="K14" s="32"/>
      <c r="L14" s="25">
        <f t="shared" si="0"/>
        <v>0</v>
      </c>
      <c r="O14" s="1"/>
    </row>
    <row r="15" spans="1:15" ht="15" customHeight="1">
      <c r="A15" s="38" t="s">
        <v>38</v>
      </c>
      <c r="B15" s="17"/>
      <c r="C15" s="17" t="s">
        <v>39</v>
      </c>
      <c r="D15" s="18">
        <v>1586</v>
      </c>
      <c r="E15" s="18">
        <v>88</v>
      </c>
      <c r="F15" s="18">
        <v>1730</v>
      </c>
      <c r="G15" s="17" t="s">
        <v>15</v>
      </c>
      <c r="H15" s="18">
        <v>2017</v>
      </c>
      <c r="I15" s="17">
        <v>5</v>
      </c>
      <c r="J15" s="19" t="s">
        <v>40</v>
      </c>
      <c r="K15" s="32"/>
      <c r="L15" s="25">
        <f t="shared" si="0"/>
        <v>0</v>
      </c>
      <c r="O15" s="1"/>
    </row>
    <row r="16" spans="1:15" ht="15" customHeight="1">
      <c r="A16" s="38" t="s">
        <v>29</v>
      </c>
      <c r="B16" s="17"/>
      <c r="C16" s="17" t="s">
        <v>41</v>
      </c>
      <c r="D16" s="18">
        <v>1560</v>
      </c>
      <c r="E16" s="18">
        <v>73</v>
      </c>
      <c r="F16" s="18">
        <v>2140</v>
      </c>
      <c r="G16" s="17"/>
      <c r="H16" s="18">
        <v>2017</v>
      </c>
      <c r="I16" s="17"/>
      <c r="J16" s="19" t="s">
        <v>42</v>
      </c>
      <c r="K16" s="32"/>
      <c r="L16" s="25">
        <f t="shared" si="0"/>
        <v>0</v>
      </c>
      <c r="O16" s="1"/>
    </row>
    <row r="17" spans="1:15" ht="15" customHeight="1">
      <c r="A17" s="38" t="s">
        <v>43</v>
      </c>
      <c r="B17" s="17"/>
      <c r="C17" s="17" t="s">
        <v>44</v>
      </c>
      <c r="D17" s="18">
        <v>1698</v>
      </c>
      <c r="E17" s="18">
        <v>51</v>
      </c>
      <c r="F17" s="18">
        <v>1705</v>
      </c>
      <c r="G17" s="17" t="s">
        <v>15</v>
      </c>
      <c r="H17" s="18">
        <v>2005</v>
      </c>
      <c r="I17" s="17"/>
      <c r="J17" s="19" t="s">
        <v>45</v>
      </c>
      <c r="K17" s="32"/>
      <c r="L17" s="25">
        <f t="shared" si="0"/>
        <v>0</v>
      </c>
      <c r="O17" s="1"/>
    </row>
    <row r="18" spans="1:15" ht="15" customHeight="1">
      <c r="A18" s="38" t="s">
        <v>46</v>
      </c>
      <c r="B18" s="17" t="s">
        <v>47</v>
      </c>
      <c r="C18" s="17" t="s">
        <v>48</v>
      </c>
      <c r="D18" s="18">
        <v>0</v>
      </c>
      <c r="E18" s="18">
        <v>110</v>
      </c>
      <c r="F18" s="18">
        <v>1995</v>
      </c>
      <c r="G18" s="17" t="s">
        <v>15</v>
      </c>
      <c r="H18" s="18">
        <v>2019</v>
      </c>
      <c r="I18" s="17"/>
      <c r="J18" s="19" t="s">
        <v>49</v>
      </c>
      <c r="K18" s="32"/>
      <c r="L18" s="25">
        <f t="shared" si="0"/>
        <v>0</v>
      </c>
      <c r="O18" s="1"/>
    </row>
    <row r="19" spans="1:15" ht="15" customHeight="1">
      <c r="A19" s="38" t="s">
        <v>46</v>
      </c>
      <c r="B19" s="17" t="s">
        <v>47</v>
      </c>
      <c r="C19" s="17" t="s">
        <v>50</v>
      </c>
      <c r="D19" s="18">
        <v>0</v>
      </c>
      <c r="E19" s="18">
        <v>110</v>
      </c>
      <c r="F19" s="18">
        <v>1995</v>
      </c>
      <c r="G19" s="17" t="s">
        <v>15</v>
      </c>
      <c r="H19" s="18">
        <v>2018</v>
      </c>
      <c r="I19" s="17"/>
      <c r="J19" s="19" t="s">
        <v>51</v>
      </c>
      <c r="K19" s="32"/>
      <c r="L19" s="25">
        <f t="shared" si="0"/>
        <v>0</v>
      </c>
      <c r="O19" s="1"/>
    </row>
    <row r="20" spans="1:15">
      <c r="A20" s="38" t="s">
        <v>52</v>
      </c>
      <c r="B20" s="17"/>
      <c r="C20" s="17" t="s">
        <v>53</v>
      </c>
      <c r="D20" s="18">
        <v>1997</v>
      </c>
      <c r="E20" s="18">
        <v>96</v>
      </c>
      <c r="F20" s="18">
        <v>3300</v>
      </c>
      <c r="G20" s="17" t="s">
        <v>15</v>
      </c>
      <c r="H20" s="18">
        <v>2017</v>
      </c>
      <c r="I20" s="17"/>
      <c r="J20" s="19" t="s">
        <v>54</v>
      </c>
      <c r="K20" s="32"/>
      <c r="L20" s="25">
        <f t="shared" si="0"/>
        <v>0</v>
      </c>
      <c r="O20" s="1"/>
    </row>
    <row r="21" spans="1:15">
      <c r="A21" s="37" t="s">
        <v>55</v>
      </c>
      <c r="B21" s="13"/>
      <c r="C21" s="13" t="s">
        <v>56</v>
      </c>
      <c r="D21" s="14">
        <v>1598</v>
      </c>
      <c r="E21" s="15">
        <v>61</v>
      </c>
      <c r="F21" s="14">
        <v>1768</v>
      </c>
      <c r="G21" s="13" t="s">
        <v>15</v>
      </c>
      <c r="H21" s="15">
        <v>2014</v>
      </c>
      <c r="I21" s="13">
        <v>5</v>
      </c>
      <c r="J21" s="16" t="s">
        <v>57</v>
      </c>
      <c r="K21" s="32"/>
      <c r="L21" s="25">
        <f t="shared" si="0"/>
        <v>0</v>
      </c>
      <c r="O21" s="1"/>
    </row>
    <row r="22" spans="1:15" ht="14.25" customHeight="1">
      <c r="A22" s="39" t="s">
        <v>59</v>
      </c>
      <c r="B22" s="40"/>
      <c r="C22" s="40" t="s">
        <v>60</v>
      </c>
      <c r="D22" s="41">
        <v>7698</v>
      </c>
      <c r="E22" s="42">
        <v>175</v>
      </c>
      <c r="F22" s="41">
        <v>15000</v>
      </c>
      <c r="G22" s="40" t="s">
        <v>61</v>
      </c>
      <c r="H22" s="42">
        <v>2020</v>
      </c>
      <c r="I22" s="40">
        <v>2</v>
      </c>
      <c r="J22" s="43"/>
      <c r="K22" s="33"/>
      <c r="L22" s="25">
        <f t="shared" si="0"/>
        <v>0</v>
      </c>
      <c r="O22" s="1"/>
    </row>
    <row r="23" spans="1:15" ht="14.25" customHeight="1">
      <c r="A23" s="44" t="s">
        <v>47</v>
      </c>
      <c r="B23" s="45"/>
      <c r="C23" s="45"/>
      <c r="D23" s="46">
        <v>0</v>
      </c>
      <c r="E23" s="47">
        <v>110</v>
      </c>
      <c r="F23" s="46">
        <v>1995</v>
      </c>
      <c r="G23" s="45" t="s">
        <v>15</v>
      </c>
      <c r="H23" s="47"/>
      <c r="I23" s="45"/>
      <c r="J23" s="48"/>
      <c r="K23" s="32"/>
      <c r="L23" s="25">
        <f t="shared" si="0"/>
        <v>0</v>
      </c>
      <c r="O23" s="1"/>
    </row>
    <row r="24" spans="1:15" ht="13.5" thickBot="1">
      <c r="K24" s="29">
        <f>SUM(K7:K23)</f>
        <v>0</v>
      </c>
      <c r="L24" s="29">
        <f>SUM(L7:L23)</f>
        <v>0</v>
      </c>
      <c r="O24" s="1"/>
    </row>
    <row r="25" spans="1:15">
      <c r="O25" s="4"/>
    </row>
    <row r="26" spans="1:15">
      <c r="O26" s="4"/>
    </row>
    <row r="27" spans="1:15">
      <c r="O27" s="4"/>
    </row>
    <row r="28" spans="1:15">
      <c r="O28" s="4"/>
    </row>
    <row r="29" spans="1:15">
      <c r="O29" s="4"/>
    </row>
    <row r="30" spans="1:15">
      <c r="O30" s="4"/>
    </row>
    <row r="31" spans="1:15">
      <c r="O31" s="4"/>
    </row>
    <row r="32" spans="1:15">
      <c r="O32" s="4"/>
    </row>
    <row r="33" spans="15:15">
      <c r="O33" s="4"/>
    </row>
    <row r="34" spans="15:15">
      <c r="O34" s="4"/>
    </row>
    <row r="35" spans="15:15">
      <c r="O35" s="4"/>
    </row>
    <row r="36" spans="15:15">
      <c r="O36" s="4"/>
    </row>
    <row r="37" spans="15:15">
      <c r="O37" s="4"/>
    </row>
    <row r="38" spans="15:15">
      <c r="O38" s="4"/>
    </row>
    <row r="39" spans="15:15">
      <c r="O39" s="4"/>
    </row>
    <row r="40" spans="15:15">
      <c r="O40" s="4"/>
    </row>
    <row r="41" spans="15:15">
      <c r="O41" s="4"/>
    </row>
    <row r="42" spans="15:15">
      <c r="O42" s="4"/>
    </row>
    <row r="43" spans="15:15">
      <c r="O43" s="4"/>
    </row>
    <row r="44" spans="15:15">
      <c r="O44" s="4"/>
    </row>
    <row r="45" spans="15:15">
      <c r="O45" s="4"/>
    </row>
    <row r="46" spans="15:15">
      <c r="O46" s="4"/>
    </row>
    <row r="47" spans="15:15">
      <c r="O47" s="4"/>
    </row>
    <row r="48" spans="15:15">
      <c r="O48" s="4"/>
    </row>
    <row r="49" spans="15:15">
      <c r="O49" s="4"/>
    </row>
    <row r="50" spans="15:15">
      <c r="O50" s="4"/>
    </row>
    <row r="51" spans="15:15">
      <c r="O51" s="4"/>
    </row>
    <row r="52" spans="15:15">
      <c r="O52" s="4"/>
    </row>
    <row r="53" spans="15:15">
      <c r="O53" s="4"/>
    </row>
    <row r="54" spans="15:15">
      <c r="O54" s="4"/>
    </row>
    <row r="55" spans="15:15">
      <c r="O55" s="4"/>
    </row>
    <row r="56" spans="15:15">
      <c r="O56" s="4"/>
    </row>
    <row r="57" spans="15:15">
      <c r="O57" s="4"/>
    </row>
    <row r="58" spans="15:15">
      <c r="O58" s="4"/>
    </row>
    <row r="59" spans="15:15">
      <c r="O59" s="4"/>
    </row>
    <row r="60" spans="15:15">
      <c r="O60" s="4"/>
    </row>
    <row r="61" spans="15:15">
      <c r="O61" s="4"/>
    </row>
    <row r="62" spans="15:15">
      <c r="O62" s="4"/>
    </row>
    <row r="63" spans="15:15">
      <c r="O63" s="4"/>
    </row>
    <row r="64" spans="15:15">
      <c r="O64" s="4"/>
    </row>
    <row r="65" spans="15:15">
      <c r="O65" s="4"/>
    </row>
    <row r="66" spans="15:15">
      <c r="O66" s="4"/>
    </row>
    <row r="67" spans="15:15">
      <c r="O67" s="4"/>
    </row>
    <row r="68" spans="15:15">
      <c r="O68" s="4"/>
    </row>
    <row r="69" spans="15:15">
      <c r="O69" s="4"/>
    </row>
    <row r="70" spans="15:15">
      <c r="O70" s="4"/>
    </row>
  </sheetData>
  <mergeCells count="2">
    <mergeCell ref="A1:L1"/>
    <mergeCell ref="A6:B6"/>
  </mergeCells>
  <phoneticPr fontId="0" type="noConversion"/>
  <pageMargins left="0.7" right="0.7" top="0.75" bottom="0.75" header="0.3" footer="0.3"/>
  <pageSetup paperSize="9" scale="4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91251AD839D624694A7860695211BEF" ma:contentTypeVersion="2" ma:contentTypeDescription="Umožňuje vytvoriť nový dokument." ma:contentTypeScope="" ma:versionID="402f0b7fc2092ee4f7a1e685c8a65223">
  <xsd:schema xmlns:xsd="http://www.w3.org/2001/XMLSchema" xmlns:xs="http://www.w3.org/2001/XMLSchema" xmlns:p="http://schemas.microsoft.com/office/2006/metadata/properties" xmlns:ns2="0b9b3deb-06b0-4b2d-a72b-4aa7832a18e9" targetNamespace="http://schemas.microsoft.com/office/2006/metadata/properties" ma:root="true" ma:fieldsID="2fb919aed4ec2ba53a5f43b33c87dd8f" ns2:_="">
    <xsd:import namespace="0b9b3deb-06b0-4b2d-a72b-4aa7832a18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9b3deb-06b0-4b2d-a72b-4aa7832a18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12EB85-5117-45DC-87AC-DBF9B69A21BB}">
  <ds:schemaRefs>
    <ds:schemaRef ds:uri="http://purl.org/dc/dcmitype/"/>
    <ds:schemaRef ds:uri="0b9b3deb-06b0-4b2d-a72b-4aa7832a18e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5F8C786-86EF-4A35-9A0F-4B6C80A8A85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EE91FF-D62F-42CE-A22C-396DC5A268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9b3deb-06b0-4b2d-a72b-4aa7832a18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Hárok1</vt:lpstr>
      <vt:lpstr>Hárok2</vt:lpstr>
      <vt:lpstr>Hárok1!Oblasť_tlače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Sabová Eva</dc:creator>
  <cp:keywords/>
  <dc:description/>
  <cp:lastModifiedBy>sokolova</cp:lastModifiedBy>
  <cp:revision/>
  <cp:lastPrinted>2020-11-05T12:23:16Z</cp:lastPrinted>
  <dcterms:created xsi:type="dcterms:W3CDTF">2019-11-13T08:26:06Z</dcterms:created>
  <dcterms:modified xsi:type="dcterms:W3CDTF">2020-11-05T12:25:13Z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0x010100D91251AD839D624694A7860695211BEF</vt:lpwstr>
  </property>
  <property fmtid="{D5CDD505-2E9C-101B-9397-08002B2CF9AE}" pid="3" name="_AdHocReviewCycleID">
    <vt:i4>1525862499</vt:i4>
  </property>
  <property fmtid="{D5CDD505-2E9C-101B-9397-08002B2CF9AE}" pid="4" name="_NewReviewCycle">
    <vt:lpwstr/>
  </property>
  <property fmtid="{D5CDD505-2E9C-101B-9397-08002B2CF9AE}" pid="5" name="_EmailSubject">
    <vt:lpwstr>prepočet</vt:lpwstr>
  </property>
  <property fmtid="{D5CDD505-2E9C-101B-9397-08002B2CF9AE}" pid="6" name="_AuthorEmail">
    <vt:lpwstr>Jana.Bosmanska.DR@allianzsp.sk</vt:lpwstr>
  </property>
  <property fmtid="{D5CDD505-2E9C-101B-9397-08002B2CF9AE}" pid="7" name="_AuthorEmailDisplayName">
    <vt:lpwstr>Bošmanská Jana Mgr.</vt:lpwstr>
  </property>
  <property fmtid="{D5CDD505-2E9C-101B-9397-08002B2CF9AE}" pid="8" name="_ReviewingToolsShownOnce">
    <vt:lpwstr/>
  </property>
</Properties>
</file>