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Dobák\DNS kamenivo\Súťaž 2021\"/>
    </mc:Choice>
  </mc:AlternateContent>
  <bookViews>
    <workbookView xWindow="480" yWindow="45" windowWidth="19440" windowHeight="10035"/>
  </bookViews>
  <sheets>
    <sheet name="PONUKA" sheetId="2" r:id="rId1"/>
  </sheets>
  <calcPr calcId="152511"/>
</workbook>
</file>

<file path=xl/calcChain.xml><?xml version="1.0" encoding="utf-8"?>
<calcChain xmlns="http://schemas.openxmlformats.org/spreadsheetml/2006/main">
  <c r="C22" i="2" l="1"/>
  <c r="I22" i="2" s="1"/>
  <c r="C23" i="2"/>
  <c r="I23" i="2" s="1"/>
  <c r="C24" i="2"/>
  <c r="I24" i="2" s="1"/>
  <c r="C25" i="2"/>
  <c r="I25" i="2" s="1"/>
  <c r="C26" i="2"/>
  <c r="I26" i="2" s="1"/>
  <c r="C27" i="2"/>
  <c r="I27" i="2" s="1"/>
  <c r="C28" i="2"/>
  <c r="I28" i="2" s="1"/>
  <c r="C29" i="2"/>
  <c r="I29" i="2" s="1"/>
  <c r="C30" i="2"/>
  <c r="I30" i="2" s="1"/>
  <c r="C21" i="2"/>
  <c r="I21" i="2" s="1"/>
  <c r="D31" i="2"/>
  <c r="L30" i="2"/>
  <c r="L29" i="2"/>
  <c r="L28" i="2"/>
  <c r="L27" i="2"/>
  <c r="L26" i="2"/>
  <c r="L25" i="2"/>
  <c r="L24" i="2"/>
  <c r="L23" i="2"/>
  <c r="L22" i="2"/>
  <c r="L21" i="2"/>
  <c r="L31" i="2" s="1"/>
  <c r="F31" i="2" s="1"/>
  <c r="I31" i="2" l="1"/>
  <c r="J31" i="2" s="1"/>
</calcChain>
</file>

<file path=xl/sharedStrings.xml><?xml version="1.0" encoding="utf-8"?>
<sst xmlns="http://schemas.openxmlformats.org/spreadsheetml/2006/main" count="50" uniqueCount="40">
  <si>
    <t>Názov:</t>
  </si>
  <si>
    <t>Adresa:</t>
  </si>
  <si>
    <t>Telefón:</t>
  </si>
  <si>
    <t>Fax:</t>
  </si>
  <si>
    <t>E_mail:</t>
  </si>
  <si>
    <t>Meno poverenej osoby:</t>
  </si>
  <si>
    <t>Miesto dodania:</t>
  </si>
  <si>
    <t>Frakcia:</t>
  </si>
  <si>
    <t>0/63</t>
  </si>
  <si>
    <t>0/4</t>
  </si>
  <si>
    <t>0/16</t>
  </si>
  <si>
    <t>0/32</t>
  </si>
  <si>
    <t>32/63</t>
  </si>
  <si>
    <t>8/16</t>
  </si>
  <si>
    <t>16/32</t>
  </si>
  <si>
    <t>0/125</t>
  </si>
  <si>
    <t>lomový</t>
  </si>
  <si>
    <t>Množstvo v tonách:</t>
  </si>
  <si>
    <t>Termín dodania:</t>
  </si>
  <si>
    <t>Identifikačné údaje predávajúceho:</t>
  </si>
  <si>
    <t>IČO:</t>
  </si>
  <si>
    <t>DIČ:</t>
  </si>
  <si>
    <t>P.č.</t>
  </si>
  <si>
    <t>kamenivo/ frakcia</t>
  </si>
  <si>
    <t>Množstvo v tonách</t>
  </si>
  <si>
    <t>Cena v Eur bez DPH za m.j. bez dopravy</t>
  </si>
  <si>
    <t>Dopravná vzdialenosť od kameňolomu</t>
  </si>
  <si>
    <t>a</t>
  </si>
  <si>
    <t>b</t>
  </si>
  <si>
    <t>c</t>
  </si>
  <si>
    <t>d</t>
  </si>
  <si>
    <t>SPOLU</t>
  </si>
  <si>
    <t>Cena v Eur za mernú jednotku (tony) je udávaná na dve desatinné miesta</t>
  </si>
  <si>
    <t>Dopravná vzdialenosť je udávaná v km v celých číslach</t>
  </si>
  <si>
    <t>OZ Žarnovica</t>
  </si>
  <si>
    <t>63/125</t>
  </si>
  <si>
    <t>štatutárny zástupca uchádzača</t>
  </si>
  <si>
    <t>osoba splnomocnená štatutárnym zástupcom</t>
  </si>
  <si>
    <t>Ponuka na zákazku  "nákup kameniva pre OZ Žarnovica - výzva č. 2"</t>
  </si>
  <si>
    <t>od 1. apríla 2021 do 31. augusta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</si>
</sst>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Protection="1"/>
    <xf numFmtId="49" fontId="1" fillId="2" borderId="1" xfId="0" applyNumberFormat="1" applyFont="1" applyFill="1" applyBorder="1" applyAlignment="1" applyProtection="1">
      <alignment horizontal="center" wrapText="1"/>
    </xf>
    <xf numFmtId="49" fontId="5" fillId="2" borderId="1" xfId="0" applyNumberFormat="1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wrapText="1"/>
    </xf>
    <xf numFmtId="3" fontId="7" fillId="0" borderId="1" xfId="0" applyNumberFormat="1" applyFont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Alignment="1" applyProtection="1">
      <alignment vertical="center" textRotation="90" wrapText="1"/>
    </xf>
    <xf numFmtId="0" fontId="2" fillId="0" borderId="0" xfId="0" applyFont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/>
    <xf numFmtId="49" fontId="1" fillId="2" borderId="1" xfId="0" applyNumberFormat="1" applyFont="1" applyFill="1" applyBorder="1" applyAlignment="1" applyProtection="1">
      <alignment horizontal="center"/>
    </xf>
    <xf numFmtId="49" fontId="8" fillId="3" borderId="1" xfId="0" applyNumberFormat="1" applyFont="1" applyFill="1" applyBorder="1" applyAlignment="1" applyProtection="1">
      <alignment horizontal="center" wrapText="1"/>
    </xf>
    <xf numFmtId="0" fontId="4" fillId="0" borderId="0" xfId="0" applyFont="1" applyAlignment="1" applyProtection="1"/>
    <xf numFmtId="0" fontId="11" fillId="0" borderId="0" xfId="0" applyFont="1" applyProtection="1"/>
    <xf numFmtId="0" fontId="12" fillId="0" borderId="0" xfId="0" applyFont="1" applyAlignment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4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/>
    </xf>
    <xf numFmtId="4" fontId="10" fillId="5" borderId="1" xfId="0" applyNumberFormat="1" applyFont="1" applyFill="1" applyBorder="1" applyAlignment="1" applyProtection="1">
      <alignment horizontal="center" vertical="center"/>
    </xf>
    <xf numFmtId="3" fontId="10" fillId="5" borderId="1" xfId="0" applyNumberFormat="1" applyFont="1" applyFill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 wrapText="1"/>
    </xf>
    <xf numFmtId="0" fontId="3" fillId="0" borderId="0" xfId="1" applyAlignment="1" applyProtection="1">
      <alignment horizontal="left"/>
      <protection locked="0"/>
    </xf>
  </cellXfs>
  <cellStyles count="2">
    <cellStyle name="Hypertextové prepojenie" xfId="1" builtinId="8"/>
    <cellStyle name="Normálne" xfId="0" builtinId="0"/>
  </cellStyles>
  <dxfs count="2">
    <dxf>
      <font>
        <color theme="0"/>
      </font>
    </dxf>
    <dxf>
      <font>
        <color theme="6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tabSelected="1" topLeftCell="A4" zoomScaleNormal="100" workbookViewId="0">
      <selection activeCell="T25" sqref="T25:U25"/>
    </sheetView>
  </sheetViews>
  <sheetFormatPr defaultRowHeight="15" x14ac:dyDescent="0.25"/>
  <cols>
    <col min="1" max="1" width="3.7109375" style="1" customWidth="1"/>
    <col min="2" max="2" width="10.7109375" style="1" customWidth="1"/>
    <col min="3" max="3" width="9.7109375" style="1" customWidth="1"/>
    <col min="4" max="12" width="5.7109375" style="1" customWidth="1"/>
    <col min="13" max="13" width="6.7109375" style="1" customWidth="1"/>
    <col min="14" max="16384" width="9.140625" style="1"/>
  </cols>
  <sheetData>
    <row r="2" spans="2:13" ht="18.75" x14ac:dyDescent="0.3">
      <c r="B2" s="22" t="s">
        <v>38</v>
      </c>
      <c r="C2" s="22"/>
      <c r="D2" s="22"/>
      <c r="E2" s="22"/>
      <c r="F2" s="22"/>
      <c r="G2" s="22"/>
      <c r="H2" s="22"/>
      <c r="I2" s="22"/>
      <c r="J2" s="22"/>
      <c r="K2" s="23"/>
      <c r="L2" s="23"/>
      <c r="M2" s="23"/>
    </row>
    <row r="4" spans="2:13" x14ac:dyDescent="0.25">
      <c r="B4" s="1" t="s">
        <v>19</v>
      </c>
    </row>
    <row r="5" spans="2:13" x14ac:dyDescent="0.25">
      <c r="B5" s="1" t="s">
        <v>0</v>
      </c>
      <c r="C5" s="43"/>
      <c r="D5" s="43"/>
      <c r="E5" s="43"/>
      <c r="F5" s="43"/>
      <c r="G5" s="43"/>
      <c r="H5" s="43"/>
    </row>
    <row r="6" spans="2:13" x14ac:dyDescent="0.25">
      <c r="B6" s="1" t="s">
        <v>1</v>
      </c>
      <c r="C6" s="43"/>
      <c r="D6" s="43"/>
      <c r="E6" s="43"/>
      <c r="F6" s="43"/>
      <c r="G6" s="43"/>
      <c r="H6" s="43"/>
    </row>
    <row r="7" spans="2:13" x14ac:dyDescent="0.25">
      <c r="B7" s="1" t="s">
        <v>20</v>
      </c>
      <c r="C7" s="41"/>
      <c r="D7" s="43"/>
      <c r="E7" s="43"/>
    </row>
    <row r="8" spans="2:13" x14ac:dyDescent="0.25">
      <c r="B8" s="1" t="s">
        <v>21</v>
      </c>
      <c r="C8" s="43"/>
      <c r="D8" s="43"/>
      <c r="E8" s="43"/>
    </row>
    <row r="9" spans="2:13" x14ac:dyDescent="0.25">
      <c r="B9" s="1" t="s">
        <v>2</v>
      </c>
      <c r="C9" s="41"/>
      <c r="D9" s="41"/>
      <c r="E9" s="41"/>
    </row>
    <row r="10" spans="2:13" x14ac:dyDescent="0.25">
      <c r="B10" s="1" t="s">
        <v>3</v>
      </c>
      <c r="C10" s="41"/>
      <c r="D10" s="41"/>
      <c r="E10" s="41"/>
    </row>
    <row r="11" spans="2:13" x14ac:dyDescent="0.25">
      <c r="B11" s="1" t="s">
        <v>4</v>
      </c>
      <c r="C11" s="45"/>
      <c r="D11" s="45"/>
      <c r="E11" s="45"/>
      <c r="F11" s="45"/>
      <c r="G11" s="45"/>
      <c r="H11" s="45"/>
    </row>
    <row r="12" spans="2:13" x14ac:dyDescent="0.25">
      <c r="B12" s="42" t="s">
        <v>5</v>
      </c>
      <c r="C12" s="42"/>
      <c r="D12" s="42"/>
      <c r="E12" s="43"/>
      <c r="F12" s="43"/>
      <c r="G12" s="43"/>
      <c r="H12" s="43"/>
      <c r="I12" s="43"/>
      <c r="J12" s="43"/>
      <c r="K12" s="43"/>
    </row>
    <row r="14" spans="2:13" ht="22.5" customHeight="1" x14ac:dyDescent="0.3">
      <c r="B14" s="37" t="s">
        <v>6</v>
      </c>
      <c r="C14" s="37"/>
      <c r="D14" s="44" t="s">
        <v>34</v>
      </c>
      <c r="E14" s="44"/>
      <c r="F14" s="44"/>
      <c r="G14" s="44"/>
      <c r="H14" s="44"/>
      <c r="I14" s="44"/>
      <c r="J14" s="44"/>
      <c r="K14" s="44"/>
      <c r="L14" s="44"/>
      <c r="M14" s="44"/>
    </row>
    <row r="15" spans="2:13" ht="18" customHeight="1" x14ac:dyDescent="0.25">
      <c r="B15" s="37" t="s">
        <v>7</v>
      </c>
      <c r="C15" s="37"/>
      <c r="D15" s="2" t="s">
        <v>8</v>
      </c>
      <c r="E15" s="2" t="s">
        <v>9</v>
      </c>
      <c r="F15" s="2" t="s">
        <v>10</v>
      </c>
      <c r="G15" s="2" t="s">
        <v>11</v>
      </c>
      <c r="H15" s="2" t="s">
        <v>12</v>
      </c>
      <c r="I15" s="2" t="s">
        <v>13</v>
      </c>
      <c r="J15" s="2" t="s">
        <v>14</v>
      </c>
      <c r="K15" s="2" t="s">
        <v>15</v>
      </c>
      <c r="L15" s="3" t="s">
        <v>16</v>
      </c>
      <c r="M15" s="20" t="s">
        <v>35</v>
      </c>
    </row>
    <row r="16" spans="2:13" ht="18" customHeight="1" x14ac:dyDescent="0.25">
      <c r="B16" s="37" t="s">
        <v>17</v>
      </c>
      <c r="C16" s="37"/>
      <c r="D16" s="4"/>
      <c r="E16" s="4">
        <v>300</v>
      </c>
      <c r="F16" s="4">
        <v>0</v>
      </c>
      <c r="G16" s="4">
        <v>200</v>
      </c>
      <c r="H16" s="4">
        <v>1000</v>
      </c>
      <c r="I16" s="4">
        <v>300</v>
      </c>
      <c r="J16" s="4">
        <v>200</v>
      </c>
      <c r="K16" s="4">
        <v>300</v>
      </c>
      <c r="L16" s="4">
        <v>0</v>
      </c>
      <c r="M16" s="4">
        <v>100</v>
      </c>
    </row>
    <row r="17" spans="1:13" ht="18" customHeight="1" x14ac:dyDescent="0.25">
      <c r="B17" s="37" t="s">
        <v>18</v>
      </c>
      <c r="C17" s="37"/>
      <c r="D17" s="38" t="s">
        <v>39</v>
      </c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8" customHeight="1" x14ac:dyDescent="0.25"/>
    <row r="19" spans="1:13" ht="56.25" customHeight="1" x14ac:dyDescent="0.25">
      <c r="A19" s="5" t="s">
        <v>22</v>
      </c>
      <c r="B19" s="6" t="s">
        <v>23</v>
      </c>
      <c r="C19" s="6" t="s">
        <v>24</v>
      </c>
      <c r="D19" s="39" t="s">
        <v>25</v>
      </c>
      <c r="E19" s="39"/>
      <c r="F19" s="40" t="s">
        <v>26</v>
      </c>
      <c r="G19" s="40"/>
    </row>
    <row r="20" spans="1:13" ht="15" customHeight="1" x14ac:dyDescent="0.25">
      <c r="A20" s="5"/>
      <c r="B20" s="6" t="s">
        <v>27</v>
      </c>
      <c r="C20" s="6" t="s">
        <v>28</v>
      </c>
      <c r="D20" s="34" t="s">
        <v>29</v>
      </c>
      <c r="E20" s="34"/>
      <c r="F20" s="34" t="s">
        <v>30</v>
      </c>
      <c r="G20" s="34"/>
    </row>
    <row r="21" spans="1:13" ht="21" customHeight="1" x14ac:dyDescent="0.25">
      <c r="A21" s="7">
        <v>1</v>
      </c>
      <c r="B21" s="8" t="s">
        <v>8</v>
      </c>
      <c r="C21" s="9">
        <f>D16</f>
        <v>0</v>
      </c>
      <c r="D21" s="27"/>
      <c r="E21" s="27"/>
      <c r="F21" s="35"/>
      <c r="G21" s="36"/>
      <c r="I21" s="10">
        <f>D21*C21</f>
        <v>0</v>
      </c>
      <c r="J21" s="11"/>
      <c r="L21" s="10">
        <f>IF(F21&gt;0,1,0)</f>
        <v>0</v>
      </c>
    </row>
    <row r="22" spans="1:13" ht="21" customHeight="1" x14ac:dyDescent="0.25">
      <c r="A22" s="7">
        <v>2</v>
      </c>
      <c r="B22" s="8" t="s">
        <v>9</v>
      </c>
      <c r="C22" s="9">
        <f>E16</f>
        <v>300</v>
      </c>
      <c r="D22" s="27"/>
      <c r="E22" s="27"/>
      <c r="F22" s="28"/>
      <c r="G22" s="29"/>
      <c r="I22" s="10">
        <f t="shared" ref="I22:I30" si="0">D22*C22</f>
        <v>0</v>
      </c>
      <c r="J22" s="11"/>
      <c r="L22" s="10">
        <f t="shared" ref="L22:L30" si="1">IF(F22&gt;0,1,0)</f>
        <v>0</v>
      </c>
    </row>
    <row r="23" spans="1:13" ht="21" customHeight="1" x14ac:dyDescent="0.25">
      <c r="A23" s="7">
        <v>3</v>
      </c>
      <c r="B23" s="8" t="s">
        <v>10</v>
      </c>
      <c r="C23" s="9">
        <f>F16</f>
        <v>0</v>
      </c>
      <c r="D23" s="27"/>
      <c r="E23" s="27"/>
      <c r="F23" s="28"/>
      <c r="G23" s="29"/>
      <c r="I23" s="10">
        <f t="shared" si="0"/>
        <v>0</v>
      </c>
      <c r="J23" s="11"/>
      <c r="L23" s="10">
        <f t="shared" si="1"/>
        <v>0</v>
      </c>
    </row>
    <row r="24" spans="1:13" ht="21" customHeight="1" x14ac:dyDescent="0.25">
      <c r="A24" s="7">
        <v>4</v>
      </c>
      <c r="B24" s="8" t="s">
        <v>11</v>
      </c>
      <c r="C24" s="9">
        <f>G16</f>
        <v>200</v>
      </c>
      <c r="D24" s="27"/>
      <c r="E24" s="27"/>
      <c r="F24" s="28"/>
      <c r="G24" s="29"/>
      <c r="I24" s="10">
        <f t="shared" si="0"/>
        <v>0</v>
      </c>
      <c r="J24" s="11"/>
      <c r="L24" s="10">
        <f t="shared" si="1"/>
        <v>0</v>
      </c>
    </row>
    <row r="25" spans="1:13" ht="21" customHeight="1" x14ac:dyDescent="0.25">
      <c r="A25" s="7">
        <v>5</v>
      </c>
      <c r="B25" s="8" t="s">
        <v>12</v>
      </c>
      <c r="C25" s="9">
        <f>H16</f>
        <v>1000</v>
      </c>
      <c r="D25" s="27"/>
      <c r="E25" s="27"/>
      <c r="F25" s="28"/>
      <c r="G25" s="29"/>
      <c r="I25" s="10">
        <f t="shared" si="0"/>
        <v>0</v>
      </c>
      <c r="J25" s="11"/>
      <c r="L25" s="10">
        <f t="shared" si="1"/>
        <v>0</v>
      </c>
    </row>
    <row r="26" spans="1:13" ht="21" customHeight="1" x14ac:dyDescent="0.25">
      <c r="A26" s="7">
        <v>6</v>
      </c>
      <c r="B26" s="8" t="s">
        <v>13</v>
      </c>
      <c r="C26" s="9">
        <f>I16</f>
        <v>300</v>
      </c>
      <c r="D26" s="27"/>
      <c r="E26" s="27"/>
      <c r="F26" s="28"/>
      <c r="G26" s="29"/>
      <c r="I26" s="10">
        <f t="shared" si="0"/>
        <v>0</v>
      </c>
      <c r="J26" s="12"/>
      <c r="L26" s="10">
        <f t="shared" si="1"/>
        <v>0</v>
      </c>
    </row>
    <row r="27" spans="1:13" ht="21" customHeight="1" x14ac:dyDescent="0.25">
      <c r="A27" s="7">
        <v>7</v>
      </c>
      <c r="B27" s="8" t="s">
        <v>14</v>
      </c>
      <c r="C27" s="9">
        <f>J16</f>
        <v>200</v>
      </c>
      <c r="D27" s="27"/>
      <c r="E27" s="27"/>
      <c r="F27" s="28"/>
      <c r="G27" s="29"/>
      <c r="I27" s="10">
        <f t="shared" si="0"/>
        <v>0</v>
      </c>
      <c r="J27" s="12"/>
      <c r="L27" s="10">
        <f t="shared" si="1"/>
        <v>0</v>
      </c>
    </row>
    <row r="28" spans="1:13" ht="21" customHeight="1" x14ac:dyDescent="0.25">
      <c r="A28" s="7">
        <v>8</v>
      </c>
      <c r="B28" s="8" t="s">
        <v>15</v>
      </c>
      <c r="C28" s="9">
        <f>K16</f>
        <v>300</v>
      </c>
      <c r="D28" s="27"/>
      <c r="E28" s="27"/>
      <c r="F28" s="28"/>
      <c r="G28" s="29"/>
      <c r="I28" s="10">
        <f t="shared" si="0"/>
        <v>0</v>
      </c>
      <c r="J28" s="12"/>
      <c r="L28" s="10">
        <f t="shared" si="1"/>
        <v>0</v>
      </c>
    </row>
    <row r="29" spans="1:13" ht="21" customHeight="1" x14ac:dyDescent="0.25">
      <c r="A29" s="7">
        <v>9</v>
      </c>
      <c r="B29" s="21" t="s">
        <v>16</v>
      </c>
      <c r="C29" s="9">
        <f>L16</f>
        <v>0</v>
      </c>
      <c r="D29" s="27"/>
      <c r="E29" s="27"/>
      <c r="F29" s="28"/>
      <c r="G29" s="29"/>
      <c r="I29" s="10">
        <f t="shared" si="0"/>
        <v>0</v>
      </c>
      <c r="J29" s="12"/>
      <c r="L29" s="10">
        <f t="shared" si="1"/>
        <v>0</v>
      </c>
    </row>
    <row r="30" spans="1:13" ht="21" customHeight="1" x14ac:dyDescent="0.25">
      <c r="A30" s="7">
        <v>10</v>
      </c>
      <c r="B30" s="8" t="s">
        <v>35</v>
      </c>
      <c r="C30" s="9">
        <f>M16</f>
        <v>100</v>
      </c>
      <c r="D30" s="27"/>
      <c r="E30" s="27"/>
      <c r="F30" s="28"/>
      <c r="G30" s="29"/>
      <c r="I30" s="10">
        <f t="shared" si="0"/>
        <v>0</v>
      </c>
      <c r="J30" s="12"/>
      <c r="L30" s="10">
        <f t="shared" si="1"/>
        <v>0</v>
      </c>
    </row>
    <row r="31" spans="1:13" ht="39" customHeight="1" x14ac:dyDescent="0.25">
      <c r="A31" s="13">
        <v>6</v>
      </c>
      <c r="B31" s="31" t="s">
        <v>31</v>
      </c>
      <c r="C31" s="31"/>
      <c r="D31" s="32">
        <f>SUM(D21:E30)</f>
        <v>0</v>
      </c>
      <c r="E31" s="32"/>
      <c r="F31" s="33">
        <f>IF(SUM(F21:G30)=0,0,SUM(F21:G30)/L31)</f>
        <v>0</v>
      </c>
      <c r="G31" s="33"/>
      <c r="I31" s="14">
        <f>SUM(I21:I30)</f>
        <v>0</v>
      </c>
      <c r="J31" s="15">
        <f>ROUND(I31/SUM(C21:C30),2)</f>
        <v>0</v>
      </c>
      <c r="L31" s="10">
        <f>COUNTIF(L21:L30,1)</f>
        <v>0</v>
      </c>
    </row>
    <row r="32" spans="1:13" ht="18" customHeight="1" x14ac:dyDescent="0.25">
      <c r="B32" s="16"/>
      <c r="C32" s="17"/>
      <c r="D32" s="17"/>
      <c r="E32" s="17"/>
      <c r="F32" s="18"/>
      <c r="G32" s="18"/>
    </row>
    <row r="34" spans="2:13" x14ac:dyDescent="0.25">
      <c r="B34" s="1" t="s">
        <v>32</v>
      </c>
    </row>
    <row r="35" spans="2:13" x14ac:dyDescent="0.25">
      <c r="B35" s="1" t="s">
        <v>33</v>
      </c>
    </row>
    <row r="37" spans="2:13" ht="15.75" thickBot="1" x14ac:dyDescent="0.3">
      <c r="D37" s="19"/>
      <c r="E37" s="26"/>
      <c r="F37" s="26"/>
      <c r="G37" s="25"/>
      <c r="H37" s="25"/>
      <c r="I37" s="25"/>
      <c r="J37" s="25"/>
      <c r="K37" s="25"/>
      <c r="L37" s="25"/>
      <c r="M37" s="25"/>
    </row>
    <row r="38" spans="2:13" x14ac:dyDescent="0.25">
      <c r="D38" s="19"/>
      <c r="E38" s="26"/>
      <c r="F38" s="26"/>
      <c r="G38" s="30" t="s">
        <v>36</v>
      </c>
      <c r="H38" s="30"/>
      <c r="I38" s="30"/>
      <c r="J38" s="30"/>
      <c r="K38" s="30"/>
      <c r="L38" s="30"/>
      <c r="M38" s="30"/>
    </row>
    <row r="39" spans="2:13" x14ac:dyDescent="0.25">
      <c r="G39" s="24" t="s">
        <v>37</v>
      </c>
      <c r="H39" s="24"/>
      <c r="I39" s="24"/>
      <c r="J39" s="24"/>
      <c r="K39" s="24"/>
      <c r="L39" s="24"/>
      <c r="M39" s="24"/>
    </row>
  </sheetData>
  <mergeCells count="47">
    <mergeCell ref="C9:E9"/>
    <mergeCell ref="C5:H5"/>
    <mergeCell ref="C6:H6"/>
    <mergeCell ref="C7:E7"/>
    <mergeCell ref="C8:E8"/>
    <mergeCell ref="C10:E10"/>
    <mergeCell ref="B12:D12"/>
    <mergeCell ref="E12:K12"/>
    <mergeCell ref="B14:C14"/>
    <mergeCell ref="D14:M14"/>
    <mergeCell ref="C11:H11"/>
    <mergeCell ref="B15:C15"/>
    <mergeCell ref="B16:C16"/>
    <mergeCell ref="B17:C17"/>
    <mergeCell ref="D17:M17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B31:C31"/>
    <mergeCell ref="D31:E31"/>
    <mergeCell ref="F31:G31"/>
    <mergeCell ref="D26:E26"/>
    <mergeCell ref="F26:G26"/>
    <mergeCell ref="D27:E27"/>
    <mergeCell ref="F27:G27"/>
    <mergeCell ref="D28:E28"/>
    <mergeCell ref="F28:G28"/>
    <mergeCell ref="G39:M39"/>
    <mergeCell ref="G37:M37"/>
    <mergeCell ref="E37:F37"/>
    <mergeCell ref="E38:F38"/>
    <mergeCell ref="D29:E29"/>
    <mergeCell ref="F29:G29"/>
    <mergeCell ref="D30:E30"/>
    <mergeCell ref="F30:G30"/>
    <mergeCell ref="G38:M38"/>
  </mergeCells>
  <conditionalFormatting sqref="D16:M16">
    <cfRule type="cellIs" dxfId="1" priority="2" operator="equal">
      <formula>0</formula>
    </cfRule>
  </conditionalFormatting>
  <conditionalFormatting sqref="C21:C3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jozef.dobak</cp:lastModifiedBy>
  <cp:lastPrinted>2021-03-12T07:48:58Z</cp:lastPrinted>
  <dcterms:created xsi:type="dcterms:W3CDTF">2013-02-15T11:30:02Z</dcterms:created>
  <dcterms:modified xsi:type="dcterms:W3CDTF">2021-03-12T08:38:04Z</dcterms:modified>
</cp:coreProperties>
</file>