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Michał\20210316\"/>
    </mc:Choice>
  </mc:AlternateContent>
  <xr:revisionPtr revIDLastSave="0" documentId="13_ncr:1_{E967D7A6-37CD-4CAE-B5C5-AE2E306C751E}" xr6:coauthVersionLast="46" xr6:coauthVersionMax="46" xr10:uidLastSave="{00000000-0000-0000-0000-000000000000}"/>
  <bookViews>
    <workbookView xWindow="2220" yWindow="1875" windowWidth="21600" windowHeight="1314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24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8" i="1"/>
  <c r="G54" i="1" l="1"/>
  <c r="G55" i="1" s="1"/>
  <c r="G56" i="1" s="1"/>
</calcChain>
</file>

<file path=xl/sharedStrings.xml><?xml version="1.0" encoding="utf-8"?>
<sst xmlns="http://schemas.openxmlformats.org/spreadsheetml/2006/main" count="110" uniqueCount="66">
  <si>
    <t>Lp.</t>
  </si>
  <si>
    <t>Nazwa materiału</t>
  </si>
  <si>
    <t>J.M.</t>
  </si>
  <si>
    <t>Wodomierz  DN 15 Q3 2,5 L=110 R80</t>
  </si>
  <si>
    <t>szt.</t>
  </si>
  <si>
    <t>Wodomierz  DN 20 Q3 4,0 L=130 R80</t>
  </si>
  <si>
    <t>Wodomierz  DN 20 Q3 4,0 L=130 R160</t>
  </si>
  <si>
    <t xml:space="preserve">Wodomierz  DN 25 Q3 6,3 L=260 </t>
  </si>
  <si>
    <t>Wodomierz  DN 32 Q3 10,0 L=260</t>
  </si>
  <si>
    <t>Wodomierz  DN 40 Q3 16,0 L=300</t>
  </si>
  <si>
    <t>Wodomierz  DN 50 Q3 25 L=200;270;300</t>
  </si>
  <si>
    <t xml:space="preserve">Wodomierz  DN 65 Q3 40 L=200 </t>
  </si>
  <si>
    <t>Wodomierz  DN 80 Q3 63 L=225</t>
  </si>
  <si>
    <t>Wodomierz  DN 80 Q3 63 L=300</t>
  </si>
  <si>
    <t xml:space="preserve">Wodomierz  DN 100 Q3 100 L=250 </t>
  </si>
  <si>
    <t>Wodomierz  DN 50 Q3 25 L=200;270;300 z mod. RF</t>
  </si>
  <si>
    <t>Wodomierz  DN 65 Q3 40 L=200 z modułem radio. RF</t>
  </si>
  <si>
    <t>Wodomierz  DN 80 Q3 63 L=225 z modułem radio. RF</t>
  </si>
  <si>
    <t>Wodomierz  DN 80 Q3 63 L=300 z modułem radio. RF</t>
  </si>
  <si>
    <t>Wodomierz  DN 100 Q3 100 L=250 z modułem radio. RF</t>
  </si>
  <si>
    <t>Wodomierz sprzężony DN 50/20</t>
  </si>
  <si>
    <t>Wodomierz sprzężony DN 80/20</t>
  </si>
  <si>
    <t>Wodomierz sprzężony DN 100/20</t>
  </si>
  <si>
    <t>Wodomierz statyczny DN 20 Q3 4,0 G1 L=130</t>
  </si>
  <si>
    <t>Wodomierz statyczny DN 25 Q3 6,3 G5/4 L=260</t>
  </si>
  <si>
    <t>Wodomierz statyczny DN 32 Q3 10,0 G6/4 L=260</t>
  </si>
  <si>
    <t>Wodomierz statyczny DN 40 Q3 16 G2 L=300</t>
  </si>
  <si>
    <t>Wodomierz statyczny DN 50 Q3 16 kołnierz L=270</t>
  </si>
  <si>
    <t>Pulse RF A3 DN15 – DN 40</t>
  </si>
  <si>
    <t>Pulse RF-HRI MEI DN 50 – DN 100</t>
  </si>
  <si>
    <t>Przedłużka mosiężna Ø 20 L=30</t>
  </si>
  <si>
    <t>Przedłużka mosiężna Ø 20 L=60</t>
  </si>
  <si>
    <t>Przedłużka mosiężna Ø 25 L=90</t>
  </si>
  <si>
    <t>Uszczelka wodomierza Ø 15</t>
  </si>
  <si>
    <t>Uszczelka wodomierza Ø 20</t>
  </si>
  <si>
    <t>Uszczelka wodomierza Ø 25</t>
  </si>
  <si>
    <t>Uszczelka wodomierza Ø 32</t>
  </si>
  <si>
    <t>Uszczelka wodomierza Ø 40</t>
  </si>
  <si>
    <t>Łącznik wodomierza Ø 15</t>
  </si>
  <si>
    <t>kpl.</t>
  </si>
  <si>
    <t>Łącznik wodomierza Ø 20</t>
  </si>
  <si>
    <t>Łącznik wodomierza Ø 25</t>
  </si>
  <si>
    <t>Łącznik wodomierza Ø 32</t>
  </si>
  <si>
    <t>Łącznik wodomierza Ø 40</t>
  </si>
  <si>
    <t>Łącznik kompensacyjny wodomierza Ø 20</t>
  </si>
  <si>
    <t>Zaślepka do nadajnika Scout S</t>
  </si>
  <si>
    <t>Plomba zatrzaskowa Ø 15</t>
  </si>
  <si>
    <t>Plomba zatrzaskowa Ø 20</t>
  </si>
  <si>
    <t>Plomba zatrzaskowa Ø 25</t>
  </si>
  <si>
    <t>Plomba zatrzaskowa Ø 32</t>
  </si>
  <si>
    <t>Plomba zatrzaskowa Ø 40</t>
  </si>
  <si>
    <t>Cena jedn. netto [zł]</t>
  </si>
  <si>
    <t>Szacunkowa ilość</t>
  </si>
  <si>
    <t>Wartość netto [zł]</t>
  </si>
  <si>
    <t>RAZEM WARTOŚĆ NETTO</t>
  </si>
  <si>
    <t>VAT 23% W KWOCIE</t>
  </si>
  <si>
    <t>RAZEM WARTOŚĆ BRUTTO</t>
  </si>
  <si>
    <t>FORMULARZ CENOWY</t>
  </si>
  <si>
    <t>…..................................................................................</t>
  </si>
  <si>
    <t>(podpis Wykonawcy/Pełnomocnika)</t>
  </si>
  <si>
    <t xml:space="preserve">…..................................................dnia …........................... </t>
  </si>
  <si>
    <t>Nazwa producenta</t>
  </si>
  <si>
    <t xml:space="preserve">Przystępując do udziału w postępowaniu będąc uprawnionym do składania oświadczeń w imieniu Wykonawcy oferuję na przedmiot zamówienia poniższe  ceny </t>
  </si>
  <si>
    <r>
      <t xml:space="preserve">Oznaczenie sprawy: </t>
    </r>
    <r>
      <rPr>
        <b/>
        <sz val="12"/>
        <rFont val="Calibri"/>
        <family val="2"/>
        <charset val="238"/>
        <scheme val="minor"/>
      </rPr>
      <t>DO.3201-1/2021</t>
    </r>
  </si>
  <si>
    <t>Załącznik nr 1A do SWZ</t>
  </si>
  <si>
    <t>Przedmiot zamówienia niewymieniony w formularzu cenowym sprzedawany będzie po cenach hurtowych, po uzgodnieniu z Zamawiającym rabatu na daną grupę asortymentową.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</si>
</sst>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 * #,##0.00&quot;      &quot;;\-* #,##0.00&quot;      &quot;;\ * \-#&quot;      &quot;;\ @\ 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0.5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4">
    <xf numFmtId="0" fontId="0" fillId="0" borderId="0"/>
    <xf numFmtId="0" fontId="1" fillId="0" borderId="0"/>
    <xf numFmtId="164" fontId="1" fillId="0" borderId="0" applyFill="0" applyBorder="0" applyAlignment="0" applyProtection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wrapText="1"/>
    </xf>
    <xf numFmtId="0" fontId="7" fillId="0" borderId="1" xfId="1" applyFont="1" applyFill="1" applyBorder="1" applyAlignment="1">
      <alignment horizontal="left" wrapText="1"/>
    </xf>
    <xf numFmtId="164" fontId="7" fillId="0" borderId="1" xfId="2" applyFont="1" applyFill="1" applyBorder="1" applyAlignment="1" applyProtection="1">
      <alignment horizontal="right" wrapText="1"/>
    </xf>
    <xf numFmtId="0" fontId="7" fillId="0" borderId="0" xfId="1" applyFont="1" applyFill="1"/>
    <xf numFmtId="0" fontId="7" fillId="0" borderId="0" xfId="1" applyFont="1" applyFill="1" applyAlignment="1">
      <alignment wrapText="1"/>
    </xf>
    <xf numFmtId="164" fontId="6" fillId="0" borderId="1" xfId="2" applyFont="1" applyFill="1" applyBorder="1" applyAlignment="1" applyProtection="1">
      <alignment horizontal="center"/>
    </xf>
    <xf numFmtId="0" fontId="6" fillId="0" borderId="3" xfId="1" applyFont="1" applyFill="1" applyBorder="1" applyAlignment="1">
      <alignment horizontal="center" vertical="center" wrapText="1"/>
    </xf>
    <xf numFmtId="164" fontId="7" fillId="0" borderId="3" xfId="2" applyFont="1" applyFill="1" applyBorder="1" applyAlignment="1" applyProtection="1">
      <alignment horizontal="center" wrapText="1"/>
    </xf>
    <xf numFmtId="4" fontId="4" fillId="0" borderId="4" xfId="1" applyNumberFormat="1" applyFont="1" applyFill="1" applyBorder="1"/>
    <xf numFmtId="0" fontId="6" fillId="0" borderId="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wrapText="1"/>
    </xf>
    <xf numFmtId="4" fontId="4" fillId="0" borderId="2" xfId="1" applyNumberFormat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4" fontId="4" fillId="0" borderId="2" xfId="2" applyNumberFormat="1" applyFont="1" applyFill="1" applyBorder="1" applyAlignment="1" applyProtection="1">
      <alignment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top"/>
    </xf>
    <xf numFmtId="0" fontId="5" fillId="0" borderId="0" xfId="0" applyFont="1" applyAlignment="1">
      <alignment horizontal="center" wrapText="1"/>
    </xf>
    <xf numFmtId="0" fontId="6" fillId="0" borderId="1" xfId="1" applyFont="1" applyFill="1" applyBorder="1" applyAlignment="1">
      <alignment horizontal="right"/>
    </xf>
    <xf numFmtId="0" fontId="7" fillId="0" borderId="1" xfId="1" applyFont="1" applyFill="1" applyBorder="1" applyAlignment="1">
      <alignment horizontal="center" vertical="center" wrapText="1"/>
    </xf>
  </cellXfs>
  <cellStyles count="4">
    <cellStyle name="Dziesiętny 2" xfId="2" xr:uid="{00000000-0005-0000-0000-000000000000}"/>
    <cellStyle name="Nagłówek" xfId="3" xr:uid="{00000000-0005-0000-0000-000001000000}"/>
    <cellStyle name="Normalny" xfId="0" builtinId="0"/>
    <cellStyle name="Normalny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0"/>
  <sheetViews>
    <sheetView tabSelected="1" topLeftCell="A6" zoomScaleNormal="100" zoomScaleSheetLayoutView="100" workbookViewId="0">
      <selection activeCell="B8" sqref="B8:B53"/>
    </sheetView>
  </sheetViews>
  <sheetFormatPr defaultRowHeight="15.75" x14ac:dyDescent="0.25"/>
  <cols>
    <col min="1" max="1" width="2.5703125" style="1" customWidth="1"/>
    <col min="2" max="2" width="4" style="1" customWidth="1"/>
    <col min="3" max="3" width="44.85546875" style="2" customWidth="1"/>
    <col min="4" max="4" width="5.5703125" style="3" customWidth="1"/>
    <col min="5" max="5" width="14.140625" style="3" customWidth="1"/>
    <col min="6" max="6" width="12.42578125" style="1" customWidth="1"/>
    <col min="7" max="7" width="12.140625" style="3" customWidth="1"/>
    <col min="8" max="8" width="13" style="1" customWidth="1"/>
    <col min="9" max="16384" width="9.140625" style="1"/>
  </cols>
  <sheetData>
    <row r="1" spans="1:8" x14ac:dyDescent="0.25">
      <c r="F1" s="21" t="s">
        <v>64</v>
      </c>
      <c r="G1" s="21"/>
      <c r="H1" s="21"/>
    </row>
    <row r="2" spans="1:8" x14ac:dyDescent="0.25">
      <c r="C2" s="26" t="s">
        <v>57</v>
      </c>
      <c r="D2" s="26"/>
      <c r="E2" s="26"/>
      <c r="F2" s="26"/>
    </row>
    <row r="3" spans="1:8" x14ac:dyDescent="0.25">
      <c r="A3" s="20" t="s">
        <v>63</v>
      </c>
      <c r="C3" s="1"/>
    </row>
    <row r="4" spans="1:8" x14ac:dyDescent="0.25">
      <c r="A4" s="20"/>
      <c r="C4" s="1"/>
    </row>
    <row r="5" spans="1:8" ht="31.5" customHeight="1" x14ac:dyDescent="0.25">
      <c r="B5" s="22" t="s">
        <v>62</v>
      </c>
      <c r="C5" s="22"/>
      <c r="D5" s="22"/>
      <c r="E5" s="22"/>
      <c r="F5" s="22"/>
      <c r="G5" s="22"/>
      <c r="H5" s="22"/>
    </row>
    <row r="7" spans="1:8" s="4" customFormat="1" ht="50.25" customHeight="1" x14ac:dyDescent="0.25">
      <c r="B7" s="5" t="s">
        <v>0</v>
      </c>
      <c r="C7" s="5" t="s">
        <v>1</v>
      </c>
      <c r="D7" s="5" t="s">
        <v>2</v>
      </c>
      <c r="E7" s="5" t="s">
        <v>52</v>
      </c>
      <c r="F7" s="5" t="s">
        <v>51</v>
      </c>
      <c r="G7" s="12" t="s">
        <v>53</v>
      </c>
      <c r="H7" s="15" t="s">
        <v>61</v>
      </c>
    </row>
    <row r="8" spans="1:8" x14ac:dyDescent="0.25">
      <c r="B8" s="28">
        <v>1</v>
      </c>
      <c r="C8" s="7" t="s">
        <v>3</v>
      </c>
      <c r="D8" s="6" t="s">
        <v>4</v>
      </c>
      <c r="E8" s="6">
        <v>10</v>
      </c>
      <c r="F8" s="8"/>
      <c r="G8" s="13">
        <f>E8*F8</f>
        <v>0</v>
      </c>
      <c r="H8" s="16"/>
    </row>
    <row r="9" spans="1:8" x14ac:dyDescent="0.25">
      <c r="B9" s="28">
        <v>2</v>
      </c>
      <c r="C9" s="7" t="s">
        <v>5</v>
      </c>
      <c r="D9" s="6" t="s">
        <v>4</v>
      </c>
      <c r="E9" s="6">
        <v>300</v>
      </c>
      <c r="F9" s="8"/>
      <c r="G9" s="13">
        <f t="shared" ref="G9:G53" si="0">E9*F9</f>
        <v>0</v>
      </c>
      <c r="H9" s="16"/>
    </row>
    <row r="10" spans="1:8" x14ac:dyDescent="0.25">
      <c r="B10" s="28">
        <v>3</v>
      </c>
      <c r="C10" s="7" t="s">
        <v>6</v>
      </c>
      <c r="D10" s="6" t="s">
        <v>4</v>
      </c>
      <c r="E10" s="6">
        <v>10</v>
      </c>
      <c r="F10" s="8"/>
      <c r="G10" s="13">
        <f t="shared" si="0"/>
        <v>0</v>
      </c>
      <c r="H10" s="16"/>
    </row>
    <row r="11" spans="1:8" x14ac:dyDescent="0.25">
      <c r="B11" s="28">
        <v>4</v>
      </c>
      <c r="C11" s="7" t="s">
        <v>7</v>
      </c>
      <c r="D11" s="6" t="s">
        <v>4</v>
      </c>
      <c r="E11" s="6">
        <v>50</v>
      </c>
      <c r="F11" s="8"/>
      <c r="G11" s="13">
        <f t="shared" si="0"/>
        <v>0</v>
      </c>
      <c r="H11" s="16"/>
    </row>
    <row r="12" spans="1:8" x14ac:dyDescent="0.25">
      <c r="B12" s="28">
        <v>5</v>
      </c>
      <c r="C12" s="7" t="s">
        <v>8</v>
      </c>
      <c r="D12" s="6" t="s">
        <v>4</v>
      </c>
      <c r="E12" s="6">
        <v>5</v>
      </c>
      <c r="F12" s="8"/>
      <c r="G12" s="13">
        <f t="shared" si="0"/>
        <v>0</v>
      </c>
      <c r="H12" s="16"/>
    </row>
    <row r="13" spans="1:8" x14ac:dyDescent="0.25">
      <c r="B13" s="28">
        <v>6</v>
      </c>
      <c r="C13" s="7" t="s">
        <v>9</v>
      </c>
      <c r="D13" s="6" t="s">
        <v>4</v>
      </c>
      <c r="E13" s="6">
        <v>5</v>
      </c>
      <c r="F13" s="8"/>
      <c r="G13" s="13">
        <f t="shared" si="0"/>
        <v>0</v>
      </c>
      <c r="H13" s="16"/>
    </row>
    <row r="14" spans="1:8" x14ac:dyDescent="0.25">
      <c r="B14" s="28">
        <v>7</v>
      </c>
      <c r="C14" s="7" t="s">
        <v>10</v>
      </c>
      <c r="D14" s="6" t="s">
        <v>4</v>
      </c>
      <c r="E14" s="6">
        <v>15</v>
      </c>
      <c r="F14" s="8"/>
      <c r="G14" s="13">
        <f t="shared" si="0"/>
        <v>0</v>
      </c>
      <c r="H14" s="16"/>
    </row>
    <row r="15" spans="1:8" x14ac:dyDescent="0.25">
      <c r="B15" s="28">
        <v>8</v>
      </c>
      <c r="C15" s="7" t="s">
        <v>11</v>
      </c>
      <c r="D15" s="6" t="s">
        <v>4</v>
      </c>
      <c r="E15" s="6">
        <v>1</v>
      </c>
      <c r="F15" s="8"/>
      <c r="G15" s="13">
        <f t="shared" si="0"/>
        <v>0</v>
      </c>
      <c r="H15" s="16"/>
    </row>
    <row r="16" spans="1:8" x14ac:dyDescent="0.25">
      <c r="B16" s="28">
        <v>9</v>
      </c>
      <c r="C16" s="7" t="s">
        <v>12</v>
      </c>
      <c r="D16" s="6" t="s">
        <v>4</v>
      </c>
      <c r="E16" s="6">
        <v>2</v>
      </c>
      <c r="F16" s="8"/>
      <c r="G16" s="13">
        <f t="shared" si="0"/>
        <v>0</v>
      </c>
      <c r="H16" s="16"/>
    </row>
    <row r="17" spans="2:8" x14ac:dyDescent="0.25">
      <c r="B17" s="28">
        <v>10</v>
      </c>
      <c r="C17" s="7" t="s">
        <v>13</v>
      </c>
      <c r="D17" s="6" t="s">
        <v>4</v>
      </c>
      <c r="E17" s="6">
        <v>5</v>
      </c>
      <c r="F17" s="8"/>
      <c r="G17" s="13">
        <f t="shared" si="0"/>
        <v>0</v>
      </c>
      <c r="H17" s="16"/>
    </row>
    <row r="18" spans="2:8" x14ac:dyDescent="0.25">
      <c r="B18" s="28">
        <v>11</v>
      </c>
      <c r="C18" s="7" t="s">
        <v>14</v>
      </c>
      <c r="D18" s="6" t="s">
        <v>4</v>
      </c>
      <c r="E18" s="6">
        <v>1</v>
      </c>
      <c r="F18" s="8"/>
      <c r="G18" s="13">
        <f t="shared" si="0"/>
        <v>0</v>
      </c>
      <c r="H18" s="16"/>
    </row>
    <row r="19" spans="2:8" ht="31.5" x14ac:dyDescent="0.25">
      <c r="B19" s="28">
        <v>12</v>
      </c>
      <c r="C19" s="7" t="s">
        <v>15</v>
      </c>
      <c r="D19" s="6" t="s">
        <v>4</v>
      </c>
      <c r="E19" s="6">
        <v>1</v>
      </c>
      <c r="F19" s="8"/>
      <c r="G19" s="13">
        <f t="shared" si="0"/>
        <v>0</v>
      </c>
      <c r="H19" s="16"/>
    </row>
    <row r="20" spans="2:8" ht="31.5" x14ac:dyDescent="0.25">
      <c r="B20" s="28">
        <v>13</v>
      </c>
      <c r="C20" s="7" t="s">
        <v>16</v>
      </c>
      <c r="D20" s="6" t="s">
        <v>4</v>
      </c>
      <c r="E20" s="6">
        <v>1</v>
      </c>
      <c r="F20" s="8"/>
      <c r="G20" s="13">
        <f t="shared" si="0"/>
        <v>0</v>
      </c>
      <c r="H20" s="16"/>
    </row>
    <row r="21" spans="2:8" ht="31.5" x14ac:dyDescent="0.25">
      <c r="B21" s="28">
        <v>14</v>
      </c>
      <c r="C21" s="7" t="s">
        <v>17</v>
      </c>
      <c r="D21" s="6" t="s">
        <v>4</v>
      </c>
      <c r="E21" s="6">
        <v>1</v>
      </c>
      <c r="F21" s="8"/>
      <c r="G21" s="13">
        <f t="shared" si="0"/>
        <v>0</v>
      </c>
      <c r="H21" s="16"/>
    </row>
    <row r="22" spans="2:8" ht="31.5" x14ac:dyDescent="0.25">
      <c r="B22" s="28">
        <v>15</v>
      </c>
      <c r="C22" s="7" t="s">
        <v>18</v>
      </c>
      <c r="D22" s="6" t="s">
        <v>4</v>
      </c>
      <c r="E22" s="6">
        <v>1</v>
      </c>
      <c r="F22" s="8"/>
      <c r="G22" s="13">
        <f t="shared" si="0"/>
        <v>0</v>
      </c>
      <c r="H22" s="16"/>
    </row>
    <row r="23" spans="2:8" ht="31.5" x14ac:dyDescent="0.25">
      <c r="B23" s="28">
        <v>16</v>
      </c>
      <c r="C23" s="7" t="s">
        <v>19</v>
      </c>
      <c r="D23" s="6" t="s">
        <v>4</v>
      </c>
      <c r="E23" s="6">
        <v>1</v>
      </c>
      <c r="F23" s="8"/>
      <c r="G23" s="13">
        <f t="shared" si="0"/>
        <v>0</v>
      </c>
      <c r="H23" s="16"/>
    </row>
    <row r="24" spans="2:8" x14ac:dyDescent="0.25">
      <c r="B24" s="28">
        <v>17</v>
      </c>
      <c r="C24" s="7" t="s">
        <v>20</v>
      </c>
      <c r="D24" s="6" t="s">
        <v>4</v>
      </c>
      <c r="E24" s="6">
        <v>1</v>
      </c>
      <c r="F24" s="8"/>
      <c r="G24" s="13">
        <f t="shared" si="0"/>
        <v>0</v>
      </c>
      <c r="H24" s="16"/>
    </row>
    <row r="25" spans="2:8" x14ac:dyDescent="0.25">
      <c r="B25" s="28">
        <v>18</v>
      </c>
      <c r="C25" s="7" t="s">
        <v>21</v>
      </c>
      <c r="D25" s="6" t="s">
        <v>4</v>
      </c>
      <c r="E25" s="6">
        <v>1</v>
      </c>
      <c r="F25" s="8"/>
      <c r="G25" s="13">
        <f t="shared" si="0"/>
        <v>0</v>
      </c>
      <c r="H25" s="16"/>
    </row>
    <row r="26" spans="2:8" x14ac:dyDescent="0.25">
      <c r="B26" s="28">
        <v>19</v>
      </c>
      <c r="C26" s="7" t="s">
        <v>22</v>
      </c>
      <c r="D26" s="6" t="s">
        <v>4</v>
      </c>
      <c r="E26" s="6">
        <v>1</v>
      </c>
      <c r="F26" s="8"/>
      <c r="G26" s="13">
        <f t="shared" si="0"/>
        <v>0</v>
      </c>
      <c r="H26" s="17"/>
    </row>
    <row r="27" spans="2:8" x14ac:dyDescent="0.25">
      <c r="B27" s="28">
        <v>20</v>
      </c>
      <c r="C27" s="7" t="s">
        <v>23</v>
      </c>
      <c r="D27" s="6" t="s">
        <v>4</v>
      </c>
      <c r="E27" s="6">
        <v>5</v>
      </c>
      <c r="F27" s="8"/>
      <c r="G27" s="13">
        <f t="shared" si="0"/>
        <v>0</v>
      </c>
      <c r="H27" s="16"/>
    </row>
    <row r="28" spans="2:8" ht="31.5" x14ac:dyDescent="0.25">
      <c r="B28" s="28">
        <v>21</v>
      </c>
      <c r="C28" s="7" t="s">
        <v>24</v>
      </c>
      <c r="D28" s="6" t="s">
        <v>4</v>
      </c>
      <c r="E28" s="6">
        <v>5</v>
      </c>
      <c r="F28" s="8"/>
      <c r="G28" s="13">
        <f t="shared" si="0"/>
        <v>0</v>
      </c>
      <c r="H28" s="16"/>
    </row>
    <row r="29" spans="2:8" ht="31.5" x14ac:dyDescent="0.25">
      <c r="B29" s="28">
        <v>22</v>
      </c>
      <c r="C29" s="7" t="s">
        <v>25</v>
      </c>
      <c r="D29" s="6" t="s">
        <v>4</v>
      </c>
      <c r="E29" s="6">
        <v>2</v>
      </c>
      <c r="F29" s="8"/>
      <c r="G29" s="13">
        <f t="shared" si="0"/>
        <v>0</v>
      </c>
      <c r="H29" s="18"/>
    </row>
    <row r="30" spans="2:8" x14ac:dyDescent="0.25">
      <c r="B30" s="28">
        <v>23</v>
      </c>
      <c r="C30" s="7" t="s">
        <v>26</v>
      </c>
      <c r="D30" s="6" t="s">
        <v>4</v>
      </c>
      <c r="E30" s="6">
        <v>2</v>
      </c>
      <c r="F30" s="8"/>
      <c r="G30" s="13">
        <f t="shared" si="0"/>
        <v>0</v>
      </c>
      <c r="H30" s="16"/>
    </row>
    <row r="31" spans="2:8" ht="31.5" x14ac:dyDescent="0.25">
      <c r="B31" s="28">
        <v>24</v>
      </c>
      <c r="C31" s="7" t="s">
        <v>27</v>
      </c>
      <c r="D31" s="6" t="s">
        <v>4</v>
      </c>
      <c r="E31" s="6">
        <v>2</v>
      </c>
      <c r="F31" s="8"/>
      <c r="G31" s="13">
        <f t="shared" si="0"/>
        <v>0</v>
      </c>
      <c r="H31" s="19"/>
    </row>
    <row r="32" spans="2:8" x14ac:dyDescent="0.25">
      <c r="B32" s="28">
        <v>25</v>
      </c>
      <c r="C32" s="7" t="s">
        <v>28</v>
      </c>
      <c r="D32" s="6" t="s">
        <v>4</v>
      </c>
      <c r="E32" s="6">
        <v>200</v>
      </c>
      <c r="F32" s="8"/>
      <c r="G32" s="13">
        <f t="shared" si="0"/>
        <v>0</v>
      </c>
      <c r="H32" s="16"/>
    </row>
    <row r="33" spans="2:8" x14ac:dyDescent="0.25">
      <c r="B33" s="28">
        <v>26</v>
      </c>
      <c r="C33" s="7" t="s">
        <v>29</v>
      </c>
      <c r="D33" s="6" t="s">
        <v>4</v>
      </c>
      <c r="E33" s="6">
        <v>25</v>
      </c>
      <c r="F33" s="8"/>
      <c r="G33" s="13">
        <f t="shared" si="0"/>
        <v>0</v>
      </c>
      <c r="H33" s="19"/>
    </row>
    <row r="34" spans="2:8" x14ac:dyDescent="0.25">
      <c r="B34" s="28">
        <v>27</v>
      </c>
      <c r="C34" s="7" t="s">
        <v>30</v>
      </c>
      <c r="D34" s="6" t="s">
        <v>4</v>
      </c>
      <c r="E34" s="6">
        <v>5</v>
      </c>
      <c r="F34" s="8"/>
      <c r="G34" s="13">
        <f t="shared" si="0"/>
        <v>0</v>
      </c>
      <c r="H34" s="16"/>
    </row>
    <row r="35" spans="2:8" x14ac:dyDescent="0.25">
      <c r="B35" s="28">
        <v>28</v>
      </c>
      <c r="C35" s="7" t="s">
        <v>31</v>
      </c>
      <c r="D35" s="6" t="s">
        <v>4</v>
      </c>
      <c r="E35" s="6">
        <v>40</v>
      </c>
      <c r="F35" s="8"/>
      <c r="G35" s="13">
        <f t="shared" si="0"/>
        <v>0</v>
      </c>
      <c r="H35" s="16"/>
    </row>
    <row r="36" spans="2:8" x14ac:dyDescent="0.25">
      <c r="B36" s="28">
        <v>29</v>
      </c>
      <c r="C36" s="7" t="s">
        <v>32</v>
      </c>
      <c r="D36" s="6" t="s">
        <v>4</v>
      </c>
      <c r="E36" s="6">
        <v>5</v>
      </c>
      <c r="F36" s="8"/>
      <c r="G36" s="13">
        <f t="shared" si="0"/>
        <v>0</v>
      </c>
      <c r="H36" s="16"/>
    </row>
    <row r="37" spans="2:8" x14ac:dyDescent="0.25">
      <c r="B37" s="28">
        <v>30</v>
      </c>
      <c r="C37" s="7" t="s">
        <v>33</v>
      </c>
      <c r="D37" s="6" t="s">
        <v>4</v>
      </c>
      <c r="E37" s="6">
        <v>1000</v>
      </c>
      <c r="F37" s="8"/>
      <c r="G37" s="13">
        <f t="shared" si="0"/>
        <v>0</v>
      </c>
      <c r="H37" s="16"/>
    </row>
    <row r="38" spans="2:8" x14ac:dyDescent="0.25">
      <c r="B38" s="28">
        <v>31</v>
      </c>
      <c r="C38" s="7" t="s">
        <v>34</v>
      </c>
      <c r="D38" s="6" t="s">
        <v>4</v>
      </c>
      <c r="E38" s="6">
        <v>3500</v>
      </c>
      <c r="F38" s="8"/>
      <c r="G38" s="13">
        <f t="shared" si="0"/>
        <v>0</v>
      </c>
      <c r="H38" s="16"/>
    </row>
    <row r="39" spans="2:8" x14ac:dyDescent="0.25">
      <c r="B39" s="28">
        <v>32</v>
      </c>
      <c r="C39" s="7" t="s">
        <v>35</v>
      </c>
      <c r="D39" s="6" t="s">
        <v>4</v>
      </c>
      <c r="E39" s="6">
        <v>500</v>
      </c>
      <c r="F39" s="8"/>
      <c r="G39" s="13">
        <f t="shared" si="0"/>
        <v>0</v>
      </c>
      <c r="H39" s="16"/>
    </row>
    <row r="40" spans="2:8" x14ac:dyDescent="0.25">
      <c r="B40" s="28">
        <v>33</v>
      </c>
      <c r="C40" s="7" t="s">
        <v>36</v>
      </c>
      <c r="D40" s="6" t="s">
        <v>4</v>
      </c>
      <c r="E40" s="6">
        <v>50</v>
      </c>
      <c r="F40" s="8"/>
      <c r="G40" s="13">
        <f t="shared" si="0"/>
        <v>0</v>
      </c>
      <c r="H40" s="16"/>
    </row>
    <row r="41" spans="2:8" x14ac:dyDescent="0.25">
      <c r="B41" s="28">
        <v>34</v>
      </c>
      <c r="C41" s="7" t="s">
        <v>37</v>
      </c>
      <c r="D41" s="6" t="s">
        <v>4</v>
      </c>
      <c r="E41" s="6">
        <v>50</v>
      </c>
      <c r="F41" s="8"/>
      <c r="G41" s="13">
        <f t="shared" si="0"/>
        <v>0</v>
      </c>
      <c r="H41" s="16"/>
    </row>
    <row r="42" spans="2:8" x14ac:dyDescent="0.25">
      <c r="B42" s="28">
        <v>35</v>
      </c>
      <c r="C42" s="7" t="s">
        <v>38</v>
      </c>
      <c r="D42" s="6" t="s">
        <v>39</v>
      </c>
      <c r="E42" s="6">
        <v>20</v>
      </c>
      <c r="F42" s="8"/>
      <c r="G42" s="13">
        <f t="shared" si="0"/>
        <v>0</v>
      </c>
      <c r="H42" s="16"/>
    </row>
    <row r="43" spans="2:8" x14ac:dyDescent="0.25">
      <c r="B43" s="28">
        <v>36</v>
      </c>
      <c r="C43" s="7" t="s">
        <v>40</v>
      </c>
      <c r="D43" s="6" t="s">
        <v>39</v>
      </c>
      <c r="E43" s="6">
        <v>40</v>
      </c>
      <c r="F43" s="8"/>
      <c r="G43" s="13">
        <f t="shared" si="0"/>
        <v>0</v>
      </c>
      <c r="H43" s="16"/>
    </row>
    <row r="44" spans="2:8" x14ac:dyDescent="0.25">
      <c r="B44" s="28">
        <v>37</v>
      </c>
      <c r="C44" s="7" t="s">
        <v>41</v>
      </c>
      <c r="D44" s="6" t="s">
        <v>39</v>
      </c>
      <c r="E44" s="6">
        <v>10</v>
      </c>
      <c r="F44" s="8"/>
      <c r="G44" s="13">
        <f t="shared" si="0"/>
        <v>0</v>
      </c>
      <c r="H44" s="16"/>
    </row>
    <row r="45" spans="2:8" x14ac:dyDescent="0.25">
      <c r="B45" s="28">
        <v>38</v>
      </c>
      <c r="C45" s="7" t="s">
        <v>42</v>
      </c>
      <c r="D45" s="6" t="s">
        <v>39</v>
      </c>
      <c r="E45" s="6">
        <v>5</v>
      </c>
      <c r="F45" s="8"/>
      <c r="G45" s="13">
        <f t="shared" si="0"/>
        <v>0</v>
      </c>
      <c r="H45" s="16"/>
    </row>
    <row r="46" spans="2:8" x14ac:dyDescent="0.25">
      <c r="B46" s="28">
        <v>39</v>
      </c>
      <c r="C46" s="7" t="s">
        <v>43</v>
      </c>
      <c r="D46" s="6" t="s">
        <v>39</v>
      </c>
      <c r="E46" s="6">
        <v>5</v>
      </c>
      <c r="F46" s="8"/>
      <c r="G46" s="13">
        <f t="shared" si="0"/>
        <v>0</v>
      </c>
      <c r="H46" s="16"/>
    </row>
    <row r="47" spans="2:8" x14ac:dyDescent="0.25">
      <c r="B47" s="28">
        <v>40</v>
      </c>
      <c r="C47" s="7" t="s">
        <v>44</v>
      </c>
      <c r="D47" s="6" t="s">
        <v>4</v>
      </c>
      <c r="E47" s="6">
        <v>40</v>
      </c>
      <c r="F47" s="8"/>
      <c r="G47" s="13">
        <f t="shared" si="0"/>
        <v>0</v>
      </c>
      <c r="H47" s="16"/>
    </row>
    <row r="48" spans="2:8" x14ac:dyDescent="0.25">
      <c r="B48" s="28">
        <v>41</v>
      </c>
      <c r="C48" s="7" t="s">
        <v>45</v>
      </c>
      <c r="D48" s="6" t="s">
        <v>4</v>
      </c>
      <c r="E48" s="6">
        <v>1000</v>
      </c>
      <c r="F48" s="8"/>
      <c r="G48" s="13">
        <f t="shared" si="0"/>
        <v>0</v>
      </c>
      <c r="H48" s="16"/>
    </row>
    <row r="49" spans="2:8" x14ac:dyDescent="0.25">
      <c r="B49" s="28">
        <v>42</v>
      </c>
      <c r="C49" s="7" t="s">
        <v>46</v>
      </c>
      <c r="D49" s="6" t="s">
        <v>4</v>
      </c>
      <c r="E49" s="6">
        <v>1000</v>
      </c>
      <c r="F49" s="8"/>
      <c r="G49" s="13">
        <f t="shared" si="0"/>
        <v>0</v>
      </c>
      <c r="H49" s="16"/>
    </row>
    <row r="50" spans="2:8" x14ac:dyDescent="0.25">
      <c r="B50" s="28">
        <v>43</v>
      </c>
      <c r="C50" s="7" t="s">
        <v>47</v>
      </c>
      <c r="D50" s="6" t="s">
        <v>4</v>
      </c>
      <c r="E50" s="6">
        <v>3000</v>
      </c>
      <c r="F50" s="8"/>
      <c r="G50" s="13">
        <f t="shared" si="0"/>
        <v>0</v>
      </c>
      <c r="H50" s="16"/>
    </row>
    <row r="51" spans="2:8" x14ac:dyDescent="0.25">
      <c r="B51" s="28">
        <v>44</v>
      </c>
      <c r="C51" s="7" t="s">
        <v>48</v>
      </c>
      <c r="D51" s="6" t="s">
        <v>4</v>
      </c>
      <c r="E51" s="6">
        <v>100</v>
      </c>
      <c r="F51" s="8"/>
      <c r="G51" s="13">
        <f t="shared" si="0"/>
        <v>0</v>
      </c>
      <c r="H51" s="16"/>
    </row>
    <row r="52" spans="2:8" x14ac:dyDescent="0.25">
      <c r="B52" s="28">
        <v>45</v>
      </c>
      <c r="C52" s="7" t="s">
        <v>49</v>
      </c>
      <c r="D52" s="6" t="s">
        <v>4</v>
      </c>
      <c r="E52" s="6">
        <v>50</v>
      </c>
      <c r="F52" s="8"/>
      <c r="G52" s="13">
        <f t="shared" si="0"/>
        <v>0</v>
      </c>
      <c r="H52" s="16"/>
    </row>
    <row r="53" spans="2:8" x14ac:dyDescent="0.25">
      <c r="B53" s="28">
        <v>46</v>
      </c>
      <c r="C53" s="7" t="s">
        <v>50</v>
      </c>
      <c r="D53" s="6" t="s">
        <v>4</v>
      </c>
      <c r="E53" s="6">
        <v>50</v>
      </c>
      <c r="F53" s="8"/>
      <c r="G53" s="13">
        <f t="shared" si="0"/>
        <v>0</v>
      </c>
      <c r="H53" s="17"/>
    </row>
    <row r="54" spans="2:8" x14ac:dyDescent="0.25">
      <c r="B54" s="9"/>
      <c r="C54" s="10"/>
      <c r="D54" s="27" t="s">
        <v>54</v>
      </c>
      <c r="E54" s="27"/>
      <c r="F54" s="27"/>
      <c r="G54" s="11">
        <f>SUM(G8:G53)</f>
        <v>0</v>
      </c>
      <c r="H54" s="14"/>
    </row>
    <row r="55" spans="2:8" x14ac:dyDescent="0.25">
      <c r="D55" s="27" t="s">
        <v>55</v>
      </c>
      <c r="E55" s="27"/>
      <c r="F55" s="27"/>
      <c r="G55" s="11">
        <f>G54*23%</f>
        <v>0</v>
      </c>
    </row>
    <row r="56" spans="2:8" x14ac:dyDescent="0.25">
      <c r="D56" s="27" t="s">
        <v>56</v>
      </c>
      <c r="E56" s="27"/>
      <c r="F56" s="27"/>
      <c r="G56" s="11">
        <f>G54+G55</f>
        <v>0</v>
      </c>
    </row>
    <row r="59" spans="2:8" ht="15.75" customHeight="1" x14ac:dyDescent="0.25">
      <c r="B59" s="23" t="s">
        <v>65</v>
      </c>
      <c r="C59" s="23"/>
      <c r="D59" s="23"/>
      <c r="E59" s="23"/>
      <c r="F59" s="23"/>
      <c r="G59" s="23"/>
    </row>
    <row r="60" spans="2:8" x14ac:dyDescent="0.25">
      <c r="B60" s="23"/>
      <c r="C60" s="23"/>
      <c r="D60" s="23"/>
      <c r="E60" s="23"/>
      <c r="F60" s="23"/>
      <c r="G60" s="23"/>
    </row>
    <row r="61" spans="2:8" x14ac:dyDescent="0.25">
      <c r="B61" s="23"/>
      <c r="C61" s="23"/>
      <c r="D61" s="23"/>
      <c r="E61" s="23"/>
      <c r="F61" s="23"/>
      <c r="G61" s="23"/>
    </row>
    <row r="62" spans="2:8" x14ac:dyDescent="0.25">
      <c r="C62" s="1"/>
      <c r="D62" s="1"/>
      <c r="E62" s="1"/>
      <c r="G62" s="1"/>
    </row>
    <row r="63" spans="2:8" x14ac:dyDescent="0.25">
      <c r="C63" s="1"/>
      <c r="D63" s="1"/>
      <c r="E63" s="1"/>
      <c r="G63" s="1"/>
    </row>
    <row r="64" spans="2:8" x14ac:dyDescent="0.25">
      <c r="C64" s="1"/>
      <c r="D64" s="1"/>
      <c r="E64" s="1"/>
      <c r="G64" s="1"/>
    </row>
    <row r="65" spans="3:8" x14ac:dyDescent="0.25">
      <c r="C65" s="24" t="s">
        <v>58</v>
      </c>
      <c r="D65" s="24"/>
      <c r="E65" s="24"/>
      <c r="F65" s="24"/>
      <c r="G65" s="24"/>
      <c r="H65" s="24"/>
    </row>
    <row r="66" spans="3:8" x14ac:dyDescent="0.25">
      <c r="C66" s="25" t="s">
        <v>59</v>
      </c>
      <c r="D66" s="25"/>
      <c r="E66" s="25"/>
      <c r="F66" s="25"/>
      <c r="G66" s="25"/>
      <c r="H66" s="25"/>
    </row>
    <row r="67" spans="3:8" x14ac:dyDescent="0.25">
      <c r="C67" s="1"/>
      <c r="D67" s="1"/>
      <c r="E67" s="1"/>
      <c r="G67" s="1"/>
    </row>
    <row r="68" spans="3:8" x14ac:dyDescent="0.25">
      <c r="C68" s="1"/>
      <c r="D68" s="1"/>
      <c r="E68" s="1"/>
    </row>
    <row r="70" spans="3:8" x14ac:dyDescent="0.25">
      <c r="C70" s="24" t="s">
        <v>60</v>
      </c>
      <c r="D70" s="24"/>
      <c r="E70" s="24"/>
      <c r="F70" s="24"/>
    </row>
  </sheetData>
  <mergeCells count="10">
    <mergeCell ref="F1:H1"/>
    <mergeCell ref="B5:H5"/>
    <mergeCell ref="B59:G61"/>
    <mergeCell ref="C65:H65"/>
    <mergeCell ref="C70:F70"/>
    <mergeCell ref="C66:H66"/>
    <mergeCell ref="C2:F2"/>
    <mergeCell ref="D54:F54"/>
    <mergeCell ref="D55:F55"/>
    <mergeCell ref="D56:F56"/>
  </mergeCells>
  <pageMargins left="0.25" right="0.25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2021-03-16T09:56:27Z</cp:lastPrinted>
  <dcterms:created xsi:type="dcterms:W3CDTF">2021-03-04T11:07:32Z</dcterms:created>
  <dcterms:modified xsi:type="dcterms:W3CDTF">2021-03-16T12:32:53Z</dcterms:modified>
</cp:coreProperties>
</file>