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DNS_spotmat\zakazky\drive4SiFOOD\A5\"/>
    </mc:Choice>
  </mc:AlternateContent>
  <bookViews>
    <workbookView xWindow="-108" yWindow="-108" windowWidth="23256" windowHeight="12456"/>
  </bookViews>
  <sheets>
    <sheet name="Aktivita 5" sheetId="1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1" l="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" i="11"/>
  <c r="I37" i="11" l="1"/>
</calcChain>
</file>

<file path=xl/sharedStrings.xml><?xml version="1.0" encoding="utf-8"?>
<sst xmlns="http://schemas.openxmlformats.org/spreadsheetml/2006/main" count="113" uniqueCount="79">
  <si>
    <t>ks</t>
  </si>
  <si>
    <t>P.č.</t>
  </si>
  <si>
    <t>bal</t>
  </si>
  <si>
    <t>Aktivita 5</t>
  </si>
  <si>
    <t>Miska kryštalizačná s výlevkou, 900 ml</t>
  </si>
  <si>
    <t>Fľaša vyrobená z HDPE 1 L</t>
  </si>
  <si>
    <t>Plastová fľaša s objemom 1000 ml sú vhodné na skladovanie a prepravu kvapalných látok v potravinárskom, chemickom priemysle alebo petrochemickom priemysle. Plastová fľaša vyrobená z HDPE (vysokohustotný polyetylén), certifikovaná pre styk s potravinami. Typ hrdla 28/400, bez uzáveru.</t>
  </si>
  <si>
    <t>Fľaša vyrobená z LDPE s objemom 1000 ml, širokohrdlá bez uzáveru</t>
  </si>
  <si>
    <t>Laboratórna fľaša okrúhla bez uzáveru s objemom 1000 ml, vyrobená z LDPE (nízkohustotný polyetylén). Širokohrdlá laboratórna fľaša vhodná na kvapaliny, pasty a granuláty.</t>
  </si>
  <si>
    <t>Kadička nízka 5ml</t>
  </si>
  <si>
    <t>Kadička nízka 25 ml</t>
  </si>
  <si>
    <t>Trecia miska hladká s tĺčikom. Rozmery cca: horný priemer d1 = 120 mm, výška misky h = 90 mm</t>
  </si>
  <si>
    <t>Hodinové sklo  s otaveným okrajom 70 mm</t>
  </si>
  <si>
    <t>Sklo hodinové s otaveným okrajom; priemer 70 mm, vypuklé,  vyrobené zo sodno-vápenato-křemičitého skla</t>
  </si>
  <si>
    <t>Kremenná miska</t>
  </si>
  <si>
    <t>Fľaša guľatá s uzáverom, 250 ml</t>
  </si>
  <si>
    <t>Guľatá fľaša, číre sklo, s uzáverom a vylievacím krúžkom. Sterilizovateľná do 140°C. Objem 250 ml</t>
  </si>
  <si>
    <t>Fľaša guľatá s uzáverom, 500 ml</t>
  </si>
  <si>
    <t>Guľatá fľaša, číre sklo, s uzáverom a vylievacím krúžkom. Sterilizovateľná do 140°C. Objem 500 ml</t>
  </si>
  <si>
    <t>Odmerný valec nízky tr. B,  250 ml</t>
  </si>
  <si>
    <t>Odmerný valec nízky tr. B, 500 ml</t>
  </si>
  <si>
    <t>Chladič Liebigov s NZ</t>
  </si>
  <si>
    <t>Chladič Liebigov s NZ jadrom. Rozmery SJ 29/32, l = 700 mm, d = 32 mm</t>
  </si>
  <si>
    <t>Lievik analytický</t>
  </si>
  <si>
    <t>Lievik analytický, rozmery cca d1=100mm, d2 =12 mm, l= 100 mm</t>
  </si>
  <si>
    <t>Exsikátor so skleneným hmatníkom</t>
  </si>
  <si>
    <t>Exsikátor so skleneným hmatníkom, DN 300 mm, objem 18 500 ml</t>
  </si>
  <si>
    <t>PET fľaša 1 l</t>
  </si>
  <si>
    <t>Fľaša určená na skladovanie a prepravu kvapalín v potravinárskom, nepotravinárskom, drogistickom, farmaceutickom alebo chemickom priemysle, nie je vyžiadaná UN certifikácia obalov. Musí byť pevná, odolná, musí poskytovať ochranu a byť použiteľná pre plnenie aj nebezpečných kvapalín. Musí mať široké hrdlo pre ľahšie plnenie. Vyrobená z recyklovateľného plastu.</t>
  </si>
  <si>
    <t>Nádobka na potraviny 1,2 l</t>
  </si>
  <si>
    <t>objem 1,2 l</t>
  </si>
  <si>
    <t>Pastuerove pipety 3,5 ml</t>
  </si>
  <si>
    <t>Pastuerove pipety 3,5 ml - plastová pipeta Tvar B</t>
  </si>
  <si>
    <t>Miska výsevná plastová</t>
  </si>
  <si>
    <t>Plastová výsevná miska (perforovaná) pre výsev rastlín, rozmery cca: 39 x 29 x 5,5 cm</t>
  </si>
  <si>
    <t>Plechový sud 30 Litrový</t>
  </si>
  <si>
    <r>
      <t>Certifikovaná maska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M/L s príslušenstvom</t>
    </r>
  </si>
  <si>
    <t>Trojvrstvový filter M/L</t>
  </si>
  <si>
    <t>Plech nerez, brusený, hrúbka 1mm</t>
  </si>
  <si>
    <t>Plech nerezový brúsený, Rozmery tabule: 1 000 x 2 000 x 1 mm. Brus: 320</t>
  </si>
  <si>
    <t>Plech nerez, brusený, hrúbka 2 mm</t>
  </si>
  <si>
    <t>Plech nerezový brúsený, Rozmery tabule: 1 000 x 2 000 x 2mm. Brus: 320</t>
  </si>
  <si>
    <t xml:space="preserve">Vymeniteľné rezné doštičky, označenie ISO VCMT070204 </t>
  </si>
  <si>
    <t xml:space="preserve">Vymeniteľná britová doštička V/35°, 5 ks v balení. Povlakovaná titánom. Určená pre sústružnícky nôž s parametrami 3/4/10/11, označenie podľa ISO: VCMT070204 </t>
  </si>
  <si>
    <t>Vymeniteľné rezné doštičky, označenie ISO WCMX050308F</t>
  </si>
  <si>
    <t>Vymenitelná britová dostička W/80°, 5 ks v balení. Povlakovaná titánom. Určená pre sústružnícky nôž 1/8, označenie podľa ISO: WCMX050308F</t>
  </si>
  <si>
    <t>Britová doštička, označenie ISO RNMM1003MO</t>
  </si>
  <si>
    <t>Britová doštička. Určená pre sústružnické nože  MVVN / PRGN / PRAN. Povlakovaná titánom. Technické dáta: označenie ISO RNMM1003MO, Rozmery D1 10 mm D2 3,6 mm B1 R S1 3,97 mm</t>
  </si>
  <si>
    <t>Zapaľovací drôt - kantalový pre spaľné kalorimetre</t>
  </si>
  <si>
    <t>Zapaľovací drôt určený pre spaľné kalorimetre, štandardný, materiál: Kantal</t>
  </si>
  <si>
    <t>Spaľovacie vrecká pre spaľné - rozmer 40x35 mm</t>
  </si>
  <si>
    <t>Materiál: PE, So známou výhrevnosťou 46421 J/g, pre použitie v spalných kalorimetroch na meranie vzoriek s nízkou výhrevnosťou, práškovitých a s nízkou špecifickou hmotnosťou, Rozmer: 40 x 35 mm, hmotnosť: 0,015 kg. 100 ks v 1 balení.</t>
  </si>
  <si>
    <t>Parafínové prúžky pre spaľné kalorimetre - rozmer prúžku 45 mm x 3 mm</t>
  </si>
  <si>
    <t>Parafínové prúžky pre spaľné kalorimetre - rozmer prúžku 45 mm x 3 mm, hmotnosť prúžku 0.03600kg</t>
  </si>
  <si>
    <t>Bavlnená niť nastrihaná na rovnakú dĺžku, určená pre spaľné kalorimetre, so známou výhrevnosťou</t>
  </si>
  <si>
    <t xml:space="preserve">Bavlnená niť, nastrihaná na dĺžku, so známou výhrevnosťou, hmotnosť 0,0015 kg
</t>
  </si>
  <si>
    <t>Merná jednotka</t>
  </si>
  <si>
    <t>Množstvo</t>
  </si>
  <si>
    <t>Minimálne parametre</t>
  </si>
  <si>
    <t>Jednotková cena za balenie v EUR bez DPH</t>
  </si>
  <si>
    <t>Celková cena v EUR bez DPH</t>
  </si>
  <si>
    <t>Spolu</t>
  </si>
  <si>
    <t>Ponúkané balenie</t>
  </si>
  <si>
    <t>Rukavice nitrilové, nepúdrované, veľkosť L</t>
  </si>
  <si>
    <t>Rukavice nitrilové, nepúdrované, nesterilné, veľkosť L</t>
  </si>
  <si>
    <t>Rukavice nitrilové, nepúdrované, veľkosť XL</t>
  </si>
  <si>
    <t>Rukavice nitrilové, nepúdrované, nesterilné, veľkosť XL</t>
  </si>
  <si>
    <t>Názov</t>
  </si>
  <si>
    <t>Miska trecia hladká s tĺčikom 120/90 mm</t>
  </si>
  <si>
    <t>Odmerný valec nízky triedy B, vyrobený zo skla</t>
  </si>
  <si>
    <t>Kadička nízka s výlevkou 5 ml, sklenené</t>
  </si>
  <si>
    <t>Kadička nízka s výlevkou 25 ml, sklenené</t>
  </si>
  <si>
    <t>Kadička nízka 400 ml</t>
  </si>
  <si>
    <t>Kadička nízka s výlevkou 400 ml, sklenené</t>
  </si>
  <si>
    <t xml:space="preserve">Kremenná miska 20 mm x 20,5 mm </t>
  </si>
  <si>
    <t xml:space="preserve">Plechový sud, objem 30 l, pákový uzáver držadla, vhodný na skladovanie a prepravu farieb, lakova a nebezpečných látok. Vyrobený z jemného pocínovaného plechu, odolnoý voči chemickým látkam. UN certifikácia </t>
  </si>
  <si>
    <t>Certifikovaná maska M/L s príslušenstvom vrátane sady vymeniteľných filtrov (30ks), náhradnej mriežky</t>
  </si>
  <si>
    <t>3 vrstvový filter s vonkajšou a vnútornou hydrofóbnou vrtsvou a filtračnou polypropylénovou vložkou s obsahom striebra filtruje vdychovaný vzduch, čím chráni osobu, ktorá ma na sebe masku oproti respirátorom, filtruje aj vydychovaný vzduch, čím chráni ľudi v okolí. Veľkosť M/L. Filtre majú byť vhodné pre certifikovanú masku veľkosti M/L položka 22</t>
  </si>
  <si>
    <t>Množstvo balení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</si>
</sst>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Percentá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Štefániková" id="{4D6D7893-3D01-4992-990D-2B9536A9CC88}" userId="S::stefanikova@uniag.sk::f53d8402-a4fe-4cfa-abe5-981af6b19ce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3" sqref="C33"/>
    </sheetView>
  </sheetViews>
  <sheetFormatPr defaultColWidth="9.109375" defaultRowHeight="14.4" x14ac:dyDescent="0.3"/>
  <cols>
    <col min="1" max="1" width="5.44140625" style="12" customWidth="1"/>
    <col min="2" max="2" width="34.33203125" style="12" customWidth="1"/>
    <col min="3" max="3" width="42.6640625" style="12" customWidth="1"/>
    <col min="4" max="4" width="9.6640625" style="12" customWidth="1"/>
    <col min="5" max="5" width="9.109375" style="12"/>
    <col min="6" max="6" width="14.6640625" style="12" customWidth="1"/>
    <col min="7" max="7" width="14.33203125" style="12" customWidth="1"/>
    <col min="8" max="8" width="18.88671875" style="12" customWidth="1"/>
    <col min="9" max="9" width="15" style="12" customWidth="1"/>
    <col min="10" max="16384" width="9.109375" style="12"/>
  </cols>
  <sheetData>
    <row r="1" spans="1:9" s="6" customFormat="1" ht="18.600000000000001" thickBot="1" x14ac:dyDescent="0.35">
      <c r="A1" s="13" t="s">
        <v>3</v>
      </c>
      <c r="B1" s="14"/>
      <c r="C1" s="14"/>
      <c r="D1" s="14"/>
      <c r="E1" s="14"/>
      <c r="F1" s="14"/>
      <c r="G1" s="14"/>
      <c r="H1" s="14"/>
      <c r="I1" s="15"/>
    </row>
    <row r="2" spans="1:9" s="6" customFormat="1" ht="43.2" x14ac:dyDescent="0.3">
      <c r="A2" s="3" t="s">
        <v>1</v>
      </c>
      <c r="B2" s="4" t="s">
        <v>67</v>
      </c>
      <c r="C2" s="4" t="s">
        <v>58</v>
      </c>
      <c r="D2" s="3" t="s">
        <v>56</v>
      </c>
      <c r="E2" s="4" t="s">
        <v>57</v>
      </c>
      <c r="F2" s="3" t="s">
        <v>62</v>
      </c>
      <c r="G2" s="3" t="s">
        <v>78</v>
      </c>
      <c r="H2" s="3" t="s">
        <v>59</v>
      </c>
      <c r="I2" s="3" t="s">
        <v>60</v>
      </c>
    </row>
    <row r="3" spans="1:9" s="10" customFormat="1" x14ac:dyDescent="0.3">
      <c r="A3" s="1">
        <v>1</v>
      </c>
      <c r="B3" s="2" t="s">
        <v>4</v>
      </c>
      <c r="C3" s="8" t="s">
        <v>4</v>
      </c>
      <c r="D3" s="1" t="s">
        <v>0</v>
      </c>
      <c r="E3" s="1">
        <v>10</v>
      </c>
      <c r="F3" s="7"/>
      <c r="G3" s="7"/>
      <c r="H3" s="5"/>
      <c r="I3" s="5">
        <f>G3*H3</f>
        <v>0</v>
      </c>
    </row>
    <row r="4" spans="1:9" s="10" customFormat="1" ht="100.8" x14ac:dyDescent="0.3">
      <c r="A4" s="1">
        <v>2</v>
      </c>
      <c r="B4" s="2" t="s">
        <v>5</v>
      </c>
      <c r="C4" s="8" t="s">
        <v>6</v>
      </c>
      <c r="D4" s="1" t="s">
        <v>0</v>
      </c>
      <c r="E4" s="1">
        <v>20</v>
      </c>
      <c r="F4" s="7"/>
      <c r="G4" s="7"/>
      <c r="H4" s="5"/>
      <c r="I4" s="5">
        <f t="shared" ref="I4:I36" si="0">G4*H4</f>
        <v>0</v>
      </c>
    </row>
    <row r="5" spans="1:9" s="10" customFormat="1" ht="69.599999999999994" customHeight="1" x14ac:dyDescent="0.3">
      <c r="A5" s="1">
        <v>3</v>
      </c>
      <c r="B5" s="2" t="s">
        <v>7</v>
      </c>
      <c r="C5" s="8" t="s">
        <v>8</v>
      </c>
      <c r="D5" s="1" t="s">
        <v>0</v>
      </c>
      <c r="E5" s="1">
        <v>20</v>
      </c>
      <c r="F5" s="7"/>
      <c r="G5" s="7"/>
      <c r="H5" s="5"/>
      <c r="I5" s="5">
        <f t="shared" si="0"/>
        <v>0</v>
      </c>
    </row>
    <row r="6" spans="1:9" s="10" customFormat="1" x14ac:dyDescent="0.3">
      <c r="A6" s="1">
        <v>4</v>
      </c>
      <c r="B6" s="2" t="s">
        <v>9</v>
      </c>
      <c r="C6" s="8" t="s">
        <v>70</v>
      </c>
      <c r="D6" s="1" t="s">
        <v>0</v>
      </c>
      <c r="E6" s="1">
        <v>10</v>
      </c>
      <c r="F6" s="7"/>
      <c r="G6" s="7"/>
      <c r="H6" s="5"/>
      <c r="I6" s="5">
        <f t="shared" si="0"/>
        <v>0</v>
      </c>
    </row>
    <row r="7" spans="1:9" s="10" customFormat="1" x14ac:dyDescent="0.3">
      <c r="A7" s="1">
        <v>5</v>
      </c>
      <c r="B7" s="2" t="s">
        <v>10</v>
      </c>
      <c r="C7" s="8" t="s">
        <v>71</v>
      </c>
      <c r="D7" s="1" t="s">
        <v>0</v>
      </c>
      <c r="E7" s="1">
        <v>10</v>
      </c>
      <c r="F7" s="7"/>
      <c r="G7" s="7"/>
      <c r="H7" s="5"/>
      <c r="I7" s="5">
        <f t="shared" si="0"/>
        <v>0</v>
      </c>
    </row>
    <row r="8" spans="1:9" s="10" customFormat="1" x14ac:dyDescent="0.3">
      <c r="A8" s="1">
        <v>6</v>
      </c>
      <c r="B8" s="2" t="s">
        <v>72</v>
      </c>
      <c r="C8" s="8" t="s">
        <v>73</v>
      </c>
      <c r="D8" s="1" t="s">
        <v>0</v>
      </c>
      <c r="E8" s="1">
        <v>3</v>
      </c>
      <c r="F8" s="7"/>
      <c r="G8" s="7"/>
      <c r="H8" s="5"/>
      <c r="I8" s="5">
        <f t="shared" si="0"/>
        <v>0</v>
      </c>
    </row>
    <row r="9" spans="1:9" s="10" customFormat="1" ht="28.8" x14ac:dyDescent="0.3">
      <c r="A9" s="1">
        <v>7</v>
      </c>
      <c r="B9" s="2" t="s">
        <v>68</v>
      </c>
      <c r="C9" s="8" t="s">
        <v>11</v>
      </c>
      <c r="D9" s="1" t="s">
        <v>0</v>
      </c>
      <c r="E9" s="1">
        <v>1</v>
      </c>
      <c r="F9" s="7"/>
      <c r="G9" s="7"/>
      <c r="H9" s="5"/>
      <c r="I9" s="5">
        <f t="shared" si="0"/>
        <v>0</v>
      </c>
    </row>
    <row r="10" spans="1:9" s="10" customFormat="1" ht="43.2" x14ac:dyDescent="0.3">
      <c r="A10" s="1">
        <v>8</v>
      </c>
      <c r="B10" s="2" t="s">
        <v>12</v>
      </c>
      <c r="C10" s="8" t="s">
        <v>13</v>
      </c>
      <c r="D10" s="1" t="s">
        <v>0</v>
      </c>
      <c r="E10" s="1">
        <v>50</v>
      </c>
      <c r="F10" s="7"/>
      <c r="G10" s="7"/>
      <c r="H10" s="5"/>
      <c r="I10" s="5">
        <f t="shared" si="0"/>
        <v>0</v>
      </c>
    </row>
    <row r="11" spans="1:9" s="10" customFormat="1" x14ac:dyDescent="0.3">
      <c r="A11" s="1">
        <v>9</v>
      </c>
      <c r="B11" s="2" t="s">
        <v>14</v>
      </c>
      <c r="C11" s="8" t="s">
        <v>74</v>
      </c>
      <c r="D11" s="1" t="s">
        <v>0</v>
      </c>
      <c r="E11" s="1">
        <v>3</v>
      </c>
      <c r="F11" s="7"/>
      <c r="G11" s="7"/>
      <c r="H11" s="5"/>
      <c r="I11" s="5">
        <f t="shared" si="0"/>
        <v>0</v>
      </c>
    </row>
    <row r="12" spans="1:9" s="10" customFormat="1" ht="28.8" x14ac:dyDescent="0.3">
      <c r="A12" s="1">
        <v>10</v>
      </c>
      <c r="B12" s="2" t="s">
        <v>15</v>
      </c>
      <c r="C12" s="8" t="s">
        <v>16</v>
      </c>
      <c r="D12" s="1" t="s">
        <v>0</v>
      </c>
      <c r="E12" s="1">
        <v>30</v>
      </c>
      <c r="F12" s="7"/>
      <c r="G12" s="7"/>
      <c r="H12" s="5"/>
      <c r="I12" s="5">
        <f t="shared" si="0"/>
        <v>0</v>
      </c>
    </row>
    <row r="13" spans="1:9" s="10" customFormat="1" ht="28.8" x14ac:dyDescent="0.3">
      <c r="A13" s="1">
        <v>11</v>
      </c>
      <c r="B13" s="2" t="s">
        <v>17</v>
      </c>
      <c r="C13" s="8" t="s">
        <v>18</v>
      </c>
      <c r="D13" s="1" t="s">
        <v>0</v>
      </c>
      <c r="E13" s="1">
        <v>10</v>
      </c>
      <c r="F13" s="7"/>
      <c r="G13" s="7"/>
      <c r="H13" s="5"/>
      <c r="I13" s="5">
        <f t="shared" si="0"/>
        <v>0</v>
      </c>
    </row>
    <row r="14" spans="1:9" s="10" customFormat="1" x14ac:dyDescent="0.3">
      <c r="A14" s="1">
        <v>12</v>
      </c>
      <c r="B14" s="2" t="s">
        <v>19</v>
      </c>
      <c r="C14" s="8" t="s">
        <v>69</v>
      </c>
      <c r="D14" s="1" t="s">
        <v>0</v>
      </c>
      <c r="E14" s="1">
        <v>3</v>
      </c>
      <c r="F14" s="7"/>
      <c r="G14" s="7"/>
      <c r="H14" s="5"/>
      <c r="I14" s="5">
        <f t="shared" si="0"/>
        <v>0</v>
      </c>
    </row>
    <row r="15" spans="1:9" s="10" customFormat="1" x14ac:dyDescent="0.3">
      <c r="A15" s="1">
        <v>13</v>
      </c>
      <c r="B15" s="2" t="s">
        <v>20</v>
      </c>
      <c r="C15" s="8" t="s">
        <v>69</v>
      </c>
      <c r="D15" s="1" t="s">
        <v>0</v>
      </c>
      <c r="E15" s="1">
        <v>3</v>
      </c>
      <c r="F15" s="7"/>
      <c r="G15" s="7"/>
      <c r="H15" s="5"/>
      <c r="I15" s="5">
        <f t="shared" si="0"/>
        <v>0</v>
      </c>
    </row>
    <row r="16" spans="1:9" s="10" customFormat="1" ht="28.8" x14ac:dyDescent="0.3">
      <c r="A16" s="1">
        <v>14</v>
      </c>
      <c r="B16" s="2" t="s">
        <v>21</v>
      </c>
      <c r="C16" s="2" t="s">
        <v>22</v>
      </c>
      <c r="D16" s="1" t="s">
        <v>0</v>
      </c>
      <c r="E16" s="1">
        <v>1</v>
      </c>
      <c r="F16" s="7"/>
      <c r="G16" s="7"/>
      <c r="H16" s="5"/>
      <c r="I16" s="5">
        <f t="shared" si="0"/>
        <v>0</v>
      </c>
    </row>
    <row r="17" spans="1:9" s="10" customFormat="1" ht="28.8" x14ac:dyDescent="0.3">
      <c r="A17" s="1">
        <v>15</v>
      </c>
      <c r="B17" s="2" t="s">
        <v>23</v>
      </c>
      <c r="C17" s="2" t="s">
        <v>24</v>
      </c>
      <c r="D17" s="1" t="s">
        <v>0</v>
      </c>
      <c r="E17" s="1">
        <v>5</v>
      </c>
      <c r="F17" s="7"/>
      <c r="G17" s="7"/>
      <c r="H17" s="5"/>
      <c r="I17" s="5">
        <f t="shared" si="0"/>
        <v>0</v>
      </c>
    </row>
    <row r="18" spans="1:9" s="10" customFormat="1" ht="28.8" x14ac:dyDescent="0.3">
      <c r="A18" s="1">
        <v>16</v>
      </c>
      <c r="B18" s="2" t="s">
        <v>25</v>
      </c>
      <c r="C18" s="2" t="s">
        <v>26</v>
      </c>
      <c r="D18" s="1" t="s">
        <v>0</v>
      </c>
      <c r="E18" s="1">
        <v>1</v>
      </c>
      <c r="F18" s="7"/>
      <c r="G18" s="7"/>
      <c r="H18" s="5"/>
      <c r="I18" s="5">
        <f t="shared" si="0"/>
        <v>0</v>
      </c>
    </row>
    <row r="19" spans="1:9" s="10" customFormat="1" ht="115.2" x14ac:dyDescent="0.3">
      <c r="A19" s="1">
        <v>17</v>
      </c>
      <c r="B19" s="2" t="s">
        <v>27</v>
      </c>
      <c r="C19" s="8" t="s">
        <v>28</v>
      </c>
      <c r="D19" s="1" t="s">
        <v>0</v>
      </c>
      <c r="E19" s="1">
        <v>20</v>
      </c>
      <c r="F19" s="7"/>
      <c r="G19" s="7"/>
      <c r="H19" s="5"/>
      <c r="I19" s="5">
        <f t="shared" si="0"/>
        <v>0</v>
      </c>
    </row>
    <row r="20" spans="1:9" s="10" customFormat="1" x14ac:dyDescent="0.3">
      <c r="A20" s="1">
        <v>18</v>
      </c>
      <c r="B20" s="2" t="s">
        <v>29</v>
      </c>
      <c r="C20" s="8" t="s">
        <v>30</v>
      </c>
      <c r="D20" s="1" t="s">
        <v>0</v>
      </c>
      <c r="E20" s="1">
        <v>20</v>
      </c>
      <c r="F20" s="7"/>
      <c r="G20" s="7"/>
      <c r="H20" s="5"/>
      <c r="I20" s="5">
        <f t="shared" si="0"/>
        <v>0</v>
      </c>
    </row>
    <row r="21" spans="1:9" s="10" customFormat="1" x14ac:dyDescent="0.3">
      <c r="A21" s="1">
        <v>19</v>
      </c>
      <c r="B21" s="2" t="s">
        <v>31</v>
      </c>
      <c r="C21" s="2" t="s">
        <v>32</v>
      </c>
      <c r="D21" s="1" t="s">
        <v>0</v>
      </c>
      <c r="E21" s="1">
        <v>20</v>
      </c>
      <c r="F21" s="7"/>
      <c r="G21" s="7"/>
      <c r="H21" s="5"/>
      <c r="I21" s="5">
        <f t="shared" si="0"/>
        <v>0</v>
      </c>
    </row>
    <row r="22" spans="1:9" s="10" customFormat="1" ht="28.8" x14ac:dyDescent="0.3">
      <c r="A22" s="1">
        <v>20</v>
      </c>
      <c r="B22" s="2" t="s">
        <v>33</v>
      </c>
      <c r="C22" s="8" t="s">
        <v>34</v>
      </c>
      <c r="D22" s="1" t="s">
        <v>0</v>
      </c>
      <c r="E22" s="1">
        <v>34</v>
      </c>
      <c r="F22" s="7"/>
      <c r="G22" s="7"/>
      <c r="H22" s="5"/>
      <c r="I22" s="5">
        <f t="shared" si="0"/>
        <v>0</v>
      </c>
    </row>
    <row r="23" spans="1:9" s="10" customFormat="1" ht="72" x14ac:dyDescent="0.3">
      <c r="A23" s="1">
        <v>21</v>
      </c>
      <c r="B23" s="2" t="s">
        <v>35</v>
      </c>
      <c r="C23" s="8" t="s">
        <v>75</v>
      </c>
      <c r="D23" s="1" t="s">
        <v>0</v>
      </c>
      <c r="E23" s="1">
        <v>15</v>
      </c>
      <c r="F23" s="7"/>
      <c r="G23" s="7"/>
      <c r="H23" s="5"/>
      <c r="I23" s="5">
        <f t="shared" si="0"/>
        <v>0</v>
      </c>
    </row>
    <row r="24" spans="1:9" s="10" customFormat="1" ht="43.2" x14ac:dyDescent="0.3">
      <c r="A24" s="1">
        <v>22</v>
      </c>
      <c r="B24" s="2" t="s">
        <v>36</v>
      </c>
      <c r="C24" s="8" t="s">
        <v>76</v>
      </c>
      <c r="D24" s="1" t="s">
        <v>2</v>
      </c>
      <c r="E24" s="1">
        <v>3</v>
      </c>
      <c r="F24" s="7"/>
      <c r="G24" s="7"/>
      <c r="H24" s="5"/>
      <c r="I24" s="5">
        <f t="shared" si="0"/>
        <v>0</v>
      </c>
    </row>
    <row r="25" spans="1:9" s="10" customFormat="1" ht="115.2" x14ac:dyDescent="0.3">
      <c r="A25" s="1">
        <v>23</v>
      </c>
      <c r="B25" s="2" t="s">
        <v>37</v>
      </c>
      <c r="C25" s="8" t="s">
        <v>77</v>
      </c>
      <c r="D25" s="1" t="s">
        <v>0</v>
      </c>
      <c r="E25" s="1">
        <v>4</v>
      </c>
      <c r="F25" s="7"/>
      <c r="G25" s="7"/>
      <c r="H25" s="5"/>
      <c r="I25" s="5">
        <f t="shared" si="0"/>
        <v>0</v>
      </c>
    </row>
    <row r="26" spans="1:9" s="10" customFormat="1" ht="28.8" x14ac:dyDescent="0.3">
      <c r="A26" s="1">
        <v>24</v>
      </c>
      <c r="B26" s="2" t="s">
        <v>63</v>
      </c>
      <c r="C26" s="8" t="s">
        <v>64</v>
      </c>
      <c r="D26" s="1" t="s">
        <v>0</v>
      </c>
      <c r="E26" s="1">
        <v>400</v>
      </c>
      <c r="F26" s="7"/>
      <c r="G26" s="7"/>
      <c r="H26" s="5"/>
      <c r="I26" s="5">
        <f t="shared" si="0"/>
        <v>0</v>
      </c>
    </row>
    <row r="27" spans="1:9" s="10" customFormat="1" ht="28.8" x14ac:dyDescent="0.3">
      <c r="A27" s="1">
        <v>25</v>
      </c>
      <c r="B27" s="2" t="s">
        <v>65</v>
      </c>
      <c r="C27" s="8" t="s">
        <v>66</v>
      </c>
      <c r="D27" s="1" t="s">
        <v>0</v>
      </c>
      <c r="E27" s="1">
        <v>360</v>
      </c>
      <c r="F27" s="7"/>
      <c r="G27" s="7"/>
      <c r="H27" s="5"/>
      <c r="I27" s="5">
        <f t="shared" si="0"/>
        <v>0</v>
      </c>
    </row>
    <row r="28" spans="1:9" s="10" customFormat="1" ht="28.8" x14ac:dyDescent="0.3">
      <c r="A28" s="1">
        <v>26</v>
      </c>
      <c r="B28" s="2" t="s">
        <v>38</v>
      </c>
      <c r="C28" s="8" t="s">
        <v>39</v>
      </c>
      <c r="D28" s="1" t="s">
        <v>0</v>
      </c>
      <c r="E28" s="1">
        <v>2</v>
      </c>
      <c r="F28" s="7"/>
      <c r="G28" s="7"/>
      <c r="H28" s="5"/>
      <c r="I28" s="5">
        <f t="shared" si="0"/>
        <v>0</v>
      </c>
    </row>
    <row r="29" spans="1:9" s="10" customFormat="1" ht="28.8" x14ac:dyDescent="0.3">
      <c r="A29" s="1">
        <v>27</v>
      </c>
      <c r="B29" s="2" t="s">
        <v>40</v>
      </c>
      <c r="C29" s="8" t="s">
        <v>41</v>
      </c>
      <c r="D29" s="1" t="s">
        <v>0</v>
      </c>
      <c r="E29" s="1">
        <v>2</v>
      </c>
      <c r="F29" s="7"/>
      <c r="G29" s="7"/>
      <c r="H29" s="5"/>
      <c r="I29" s="5">
        <f t="shared" si="0"/>
        <v>0</v>
      </c>
    </row>
    <row r="30" spans="1:9" s="10" customFormat="1" ht="57.6" x14ac:dyDescent="0.3">
      <c r="A30" s="1">
        <v>28</v>
      </c>
      <c r="B30" s="2" t="s">
        <v>42</v>
      </c>
      <c r="C30" s="8" t="s">
        <v>43</v>
      </c>
      <c r="D30" s="1" t="s">
        <v>2</v>
      </c>
      <c r="E30" s="1">
        <v>4</v>
      </c>
      <c r="F30" s="7"/>
      <c r="G30" s="7"/>
      <c r="H30" s="5"/>
      <c r="I30" s="5">
        <f t="shared" si="0"/>
        <v>0</v>
      </c>
    </row>
    <row r="31" spans="1:9" s="10" customFormat="1" ht="56.4" customHeight="1" x14ac:dyDescent="0.3">
      <c r="A31" s="1">
        <v>30</v>
      </c>
      <c r="B31" s="2" t="s">
        <v>44</v>
      </c>
      <c r="C31" s="8" t="s">
        <v>45</v>
      </c>
      <c r="D31" s="1" t="s">
        <v>2</v>
      </c>
      <c r="E31" s="1">
        <v>4</v>
      </c>
      <c r="F31" s="7"/>
      <c r="G31" s="7"/>
      <c r="H31" s="5"/>
      <c r="I31" s="5">
        <f t="shared" si="0"/>
        <v>0</v>
      </c>
    </row>
    <row r="32" spans="1:9" s="10" customFormat="1" ht="57.6" x14ac:dyDescent="0.3">
      <c r="A32" s="1">
        <v>31</v>
      </c>
      <c r="B32" s="2" t="s">
        <v>46</v>
      </c>
      <c r="C32" s="8" t="s">
        <v>47</v>
      </c>
      <c r="D32" s="1" t="s">
        <v>0</v>
      </c>
      <c r="E32" s="1">
        <v>5</v>
      </c>
      <c r="F32" s="7"/>
      <c r="G32" s="7"/>
      <c r="H32" s="5"/>
      <c r="I32" s="5">
        <f t="shared" si="0"/>
        <v>0</v>
      </c>
    </row>
    <row r="33" spans="1:9" s="10" customFormat="1" ht="28.8" x14ac:dyDescent="0.3">
      <c r="A33" s="1">
        <v>32</v>
      </c>
      <c r="B33" s="2" t="s">
        <v>48</v>
      </c>
      <c r="C33" s="8" t="s">
        <v>49</v>
      </c>
      <c r="D33" s="1" t="s">
        <v>0</v>
      </c>
      <c r="E33" s="1">
        <v>5</v>
      </c>
      <c r="F33" s="7"/>
      <c r="G33" s="7"/>
      <c r="H33" s="5"/>
      <c r="I33" s="5">
        <f t="shared" si="0"/>
        <v>0</v>
      </c>
    </row>
    <row r="34" spans="1:9" s="10" customFormat="1" ht="72" x14ac:dyDescent="0.3">
      <c r="A34" s="1">
        <v>33</v>
      </c>
      <c r="B34" s="2" t="s">
        <v>50</v>
      </c>
      <c r="C34" s="8" t="s">
        <v>51</v>
      </c>
      <c r="D34" s="1" t="s">
        <v>0</v>
      </c>
      <c r="E34" s="1">
        <v>100</v>
      </c>
      <c r="F34" s="7"/>
      <c r="G34" s="7"/>
      <c r="H34" s="5"/>
      <c r="I34" s="5">
        <f t="shared" si="0"/>
        <v>0</v>
      </c>
    </row>
    <row r="35" spans="1:9" s="10" customFormat="1" ht="43.2" x14ac:dyDescent="0.3">
      <c r="A35" s="1">
        <v>34</v>
      </c>
      <c r="B35" s="2" t="s">
        <v>52</v>
      </c>
      <c r="C35" s="8" t="s">
        <v>53</v>
      </c>
      <c r="D35" s="1" t="s">
        <v>0</v>
      </c>
      <c r="E35" s="1">
        <v>600</v>
      </c>
      <c r="F35" s="7"/>
      <c r="G35" s="7"/>
      <c r="H35" s="5"/>
      <c r="I35" s="5">
        <f t="shared" si="0"/>
        <v>0</v>
      </c>
    </row>
    <row r="36" spans="1:9" s="10" customFormat="1" ht="43.8" thickBot="1" x14ac:dyDescent="0.35">
      <c r="A36" s="1">
        <v>35</v>
      </c>
      <c r="B36" s="2" t="s">
        <v>54</v>
      </c>
      <c r="C36" s="8" t="s">
        <v>55</v>
      </c>
      <c r="D36" s="1" t="s">
        <v>0</v>
      </c>
      <c r="E36" s="1">
        <v>500</v>
      </c>
      <c r="F36" s="7"/>
      <c r="G36" s="7"/>
      <c r="H36" s="5"/>
      <c r="I36" s="5">
        <f t="shared" si="0"/>
        <v>0</v>
      </c>
    </row>
    <row r="37" spans="1:9" s="6" customFormat="1" ht="28.95" customHeight="1" thickBot="1" x14ac:dyDescent="0.35">
      <c r="A37" s="16" t="s">
        <v>61</v>
      </c>
      <c r="B37" s="17"/>
      <c r="C37" s="17"/>
      <c r="D37" s="17"/>
      <c r="E37" s="17"/>
      <c r="F37" s="18"/>
      <c r="G37" s="18"/>
      <c r="H37" s="19"/>
      <c r="I37" s="9">
        <f>SUM(I3:I36)</f>
        <v>0</v>
      </c>
    </row>
    <row r="38" spans="1:9" s="11" customFormat="1" x14ac:dyDescent="0.3"/>
  </sheetData>
  <mergeCells count="2">
    <mergeCell ref="A1:I1"/>
    <mergeCell ref="A37:H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Aktivita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dcterms:created xsi:type="dcterms:W3CDTF">2015-06-05T18:19:34Z</dcterms:created>
  <dcterms:modified xsi:type="dcterms:W3CDTF">2022-09-12T12:49:19Z</dcterms:modified>
</cp:coreProperties>
</file>