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áca\Pracovné dokumenty\Verejné obstarávanie\Jednotlivé obstarávania\VO kamenivo\2021\LS 01\Súťažné podklady LS 01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6" i="1"/>
  <c r="F24" i="1"/>
  <c r="F27" i="1" l="1"/>
  <c r="F29" i="1" s="1"/>
  <c r="F28" i="1" s="1"/>
</calcChain>
</file>

<file path=xl/sharedStrings.xml><?xml version="1.0" encoding="utf-8"?>
<sst xmlns="http://schemas.openxmlformats.org/spreadsheetml/2006/main" count="29" uniqueCount="29">
  <si>
    <t>Predmet zákazky: Nákup kameniva pre OZ Sobrance, LS Sečovce – frakcia 16-32, 32-63, 63-125 – časť A - výzva č. 1/2021</t>
  </si>
  <si>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</si>
  <si>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</si>
  <si>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</si>
  <si>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</si>
  <si>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</si>
  <si>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</si>
  <si>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</si>
  <si>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</si>
  <si>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</si>
  <si>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</si>
  <si>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</si>
  <si>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</si>
  <si>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</si>
  <si>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</si>
  <si>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</si>
  <si>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</si>
  <si>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</si>
  <si>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</si>
  <si>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</si>
  <si>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</si>
  <si>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</si>
  <si>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</si>
  <si>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</si>
  <si>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</si>
  <si>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</si>
  <si>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Drvené kamenivo, frakcia 16-32 mm</t>
  </si>
  <si>
    <t>Drvené kamenivo, frakcia 32-63 mm</t>
  </si>
  <si>
    <t>Drvené kamenivo, frakcia 63-125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</si>
</sst>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6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6" fillId="2" borderId="0" xfId="0" applyFont="1" applyFill="1" applyBorder="1" applyAlignment="1" applyProtection="1">
      <alignment horizontal="left" vertical="center" wrapText="1"/>
    </xf>
    <xf numFmtId="2" fontId="0" fillId="0" borderId="9" xfId="0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2" fontId="1" fillId="0" borderId="11" xfId="0" applyNumberFormat="1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2" fontId="1" fillId="0" borderId="13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2" fontId="1" fillId="0" borderId="16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18" xfId="0" applyBorder="1" applyAlignment="1" applyProtection="1"/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Odštepný závod Sobrance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Kúpeľská 69, 073 01 Sobrance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99</xdr:row>
      <xdr:rowOff>3175</xdr:rowOff>
    </xdr:from>
    <xdr:to>
      <xdr:col>12</xdr:col>
      <xdr:colOff>241300</xdr:colOff>
      <xdr:row>99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0" zoomScaleNormal="100" workbookViewId="0">
      <selection activeCell="D12" sqref="D12:H12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16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14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17" t="s">
        <v>0</v>
      </c>
      <c r="B9" s="18"/>
      <c r="C9" s="18"/>
      <c r="D9" s="18"/>
      <c r="E9" s="18"/>
      <c r="F9" s="18"/>
      <c r="G9" s="18"/>
      <c r="H9" s="18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1</v>
      </c>
      <c r="B11" s="6"/>
      <c r="C11" s="6"/>
      <c r="D11" s="6"/>
      <c r="E11" s="6"/>
      <c r="F11" s="6"/>
      <c r="G11" s="6"/>
      <c r="H11" s="6"/>
    </row>
    <row r="12" spans="1:9" x14ac:dyDescent="0.25">
      <c r="A12" s="19" t="s">
        <v>2</v>
      </c>
      <c r="B12" s="19"/>
      <c r="C12" s="19"/>
      <c r="D12" s="11"/>
      <c r="E12" s="12"/>
      <c r="F12" s="12"/>
      <c r="G12" s="12"/>
      <c r="H12" s="13"/>
      <c r="I12" s="1"/>
    </row>
    <row r="13" spans="1:9" x14ac:dyDescent="0.25">
      <c r="A13" s="19" t="s">
        <v>3</v>
      </c>
      <c r="B13" s="19"/>
      <c r="C13" s="19"/>
      <c r="D13" s="11"/>
      <c r="E13" s="12"/>
      <c r="F13" s="12"/>
      <c r="G13" s="12"/>
      <c r="H13" s="13"/>
      <c r="I13" s="1"/>
    </row>
    <row r="14" spans="1:9" x14ac:dyDescent="0.25">
      <c r="A14" s="19" t="s">
        <v>4</v>
      </c>
      <c r="B14" s="19"/>
      <c r="C14" s="19"/>
      <c r="D14" s="11"/>
      <c r="E14" s="12"/>
      <c r="F14" s="12"/>
      <c r="G14" s="12"/>
      <c r="H14" s="13"/>
      <c r="I14" s="1"/>
    </row>
    <row r="15" spans="1:9" x14ac:dyDescent="0.25">
      <c r="A15" s="19" t="s">
        <v>5</v>
      </c>
      <c r="B15" s="19"/>
      <c r="C15" s="19"/>
      <c r="D15" s="11"/>
      <c r="E15" s="12"/>
      <c r="F15" s="12"/>
      <c r="G15" s="12"/>
      <c r="H15" s="13"/>
      <c r="I15" s="1"/>
    </row>
    <row r="16" spans="1:9" x14ac:dyDescent="0.25">
      <c r="A16" s="19" t="s">
        <v>6</v>
      </c>
      <c r="B16" s="19"/>
      <c r="C16" s="19"/>
      <c r="D16" s="11"/>
      <c r="E16" s="12"/>
      <c r="F16" s="12"/>
      <c r="G16" s="12"/>
      <c r="H16" s="13"/>
      <c r="I16" s="1"/>
    </row>
    <row r="17" spans="1:9" x14ac:dyDescent="0.25">
      <c r="A17" s="19" t="s">
        <v>7</v>
      </c>
      <c r="B17" s="19"/>
      <c r="C17" s="19"/>
      <c r="D17" s="11"/>
      <c r="E17" s="12"/>
      <c r="F17" s="12"/>
      <c r="G17" s="12"/>
      <c r="H17" s="13"/>
      <c r="I17" s="1"/>
    </row>
    <row r="18" spans="1:9" x14ac:dyDescent="0.25">
      <c r="A18" s="19" t="s">
        <v>8</v>
      </c>
      <c r="B18" s="19"/>
      <c r="C18" s="19"/>
      <c r="D18" s="11"/>
      <c r="E18" s="12"/>
      <c r="F18" s="12"/>
      <c r="G18" s="12"/>
      <c r="H18" s="13"/>
      <c r="I18" s="1"/>
    </row>
    <row r="19" spans="1:9" x14ac:dyDescent="0.25">
      <c r="A19" s="19" t="s">
        <v>9</v>
      </c>
      <c r="B19" s="19"/>
      <c r="C19" s="19"/>
      <c r="D19" s="11"/>
      <c r="E19" s="12"/>
      <c r="F19" s="12"/>
      <c r="G19" s="12"/>
      <c r="H19" s="13"/>
      <c r="I19" s="1"/>
    </row>
    <row r="20" spans="1:9" x14ac:dyDescent="0.25">
      <c r="A20" s="19" t="s">
        <v>10</v>
      </c>
      <c r="B20" s="19"/>
      <c r="C20" s="19"/>
      <c r="D20" s="11"/>
      <c r="E20" s="12"/>
      <c r="F20" s="12"/>
      <c r="G20" s="12"/>
      <c r="H20" s="13"/>
      <c r="I20" s="1"/>
    </row>
    <row r="21" spans="1:9" s="5" customFormat="1" x14ac:dyDescent="0.25">
      <c r="A21" s="20"/>
      <c r="B21" s="20"/>
      <c r="C21" s="20"/>
      <c r="D21" s="21"/>
      <c r="E21" s="21"/>
      <c r="F21" s="21"/>
      <c r="G21" s="21"/>
      <c r="H21" s="21"/>
    </row>
    <row r="22" spans="1:9" ht="15.75" thickBot="1" x14ac:dyDescent="0.3">
      <c r="A22" s="6" t="s">
        <v>25</v>
      </c>
      <c r="B22" s="6"/>
      <c r="C22" s="6"/>
      <c r="D22" s="6"/>
      <c r="E22" s="6"/>
      <c r="F22" s="6"/>
      <c r="G22" s="6"/>
      <c r="H22" s="6"/>
    </row>
    <row r="23" spans="1:9" ht="75" customHeight="1" thickBot="1" x14ac:dyDescent="0.3">
      <c r="A23" s="3" t="s">
        <v>11</v>
      </c>
      <c r="B23" s="22" t="s">
        <v>12</v>
      </c>
      <c r="C23" s="22"/>
      <c r="D23" s="23" t="s">
        <v>13</v>
      </c>
      <c r="E23" s="23" t="s">
        <v>16</v>
      </c>
      <c r="F23" s="4" t="s">
        <v>17</v>
      </c>
      <c r="G23" s="6"/>
      <c r="H23" s="6"/>
    </row>
    <row r="24" spans="1:9" ht="30" customHeight="1" x14ac:dyDescent="0.25">
      <c r="A24" s="24">
        <v>1</v>
      </c>
      <c r="B24" s="25" t="s">
        <v>26</v>
      </c>
      <c r="C24" s="25"/>
      <c r="D24" s="26">
        <v>150</v>
      </c>
      <c r="E24" s="8"/>
      <c r="F24" s="27">
        <f>D24*E24</f>
        <v>0</v>
      </c>
      <c r="G24" s="6"/>
      <c r="H24" s="6"/>
    </row>
    <row r="25" spans="1:9" ht="30" customHeight="1" x14ac:dyDescent="0.25">
      <c r="A25" s="28">
        <v>2</v>
      </c>
      <c r="B25" s="29" t="s">
        <v>27</v>
      </c>
      <c r="C25" s="29"/>
      <c r="D25" s="30">
        <v>400</v>
      </c>
      <c r="E25" s="9"/>
      <c r="F25" s="31">
        <f t="shared" ref="F25:F26" si="0">D25*E25</f>
        <v>0</v>
      </c>
      <c r="G25" s="6"/>
      <c r="H25" s="6"/>
    </row>
    <row r="26" spans="1:9" ht="30" customHeight="1" thickBot="1" x14ac:dyDescent="0.3">
      <c r="A26" s="32">
        <v>3</v>
      </c>
      <c r="B26" s="33" t="s">
        <v>28</v>
      </c>
      <c r="C26" s="33"/>
      <c r="D26" s="34">
        <v>70</v>
      </c>
      <c r="E26" s="10"/>
      <c r="F26" s="35">
        <f t="shared" si="0"/>
        <v>0</v>
      </c>
      <c r="G26" s="6"/>
      <c r="H26" s="6"/>
    </row>
    <row r="27" spans="1:9" x14ac:dyDescent="0.25">
      <c r="A27" s="36" t="s">
        <v>18</v>
      </c>
      <c r="B27" s="37"/>
      <c r="C27" s="37"/>
      <c r="D27" s="37"/>
      <c r="E27" s="37"/>
      <c r="F27" s="38">
        <f>SUM(F24:F26)</f>
        <v>0</v>
      </c>
      <c r="G27" s="6"/>
      <c r="H27" s="6"/>
    </row>
    <row r="28" spans="1:9" x14ac:dyDescent="0.25">
      <c r="A28" s="39" t="s">
        <v>15</v>
      </c>
      <c r="B28" s="40"/>
      <c r="C28" s="40"/>
      <c r="D28" s="40"/>
      <c r="E28" s="40"/>
      <c r="F28" s="41">
        <f>F29-F27</f>
        <v>0</v>
      </c>
      <c r="G28" s="6"/>
      <c r="H28" s="6"/>
    </row>
    <row r="29" spans="1:9" ht="15.75" thickBot="1" x14ac:dyDescent="0.3">
      <c r="A29" s="42" t="s">
        <v>19</v>
      </c>
      <c r="B29" s="43"/>
      <c r="C29" s="43"/>
      <c r="D29" s="43"/>
      <c r="E29" s="43"/>
      <c r="F29" s="44">
        <f>IF("nie"=MID(D16,1,3),F27,(F27*1.2))</f>
        <v>0</v>
      </c>
      <c r="G29" s="6"/>
      <c r="H29" s="6"/>
    </row>
    <row r="30" spans="1:9" x14ac:dyDescent="0.25">
      <c r="A30" s="6"/>
      <c r="B30" s="6"/>
      <c r="C30" s="6"/>
      <c r="D30" s="6"/>
      <c r="E30" s="6"/>
      <c r="F30" s="6"/>
      <c r="G30" s="6"/>
      <c r="H30" s="6"/>
    </row>
    <row r="31" spans="1:9" ht="30.75" customHeight="1" x14ac:dyDescent="0.25">
      <c r="A31" s="7" t="s">
        <v>24</v>
      </c>
      <c r="B31" s="45"/>
      <c r="C31" s="45"/>
      <c r="D31" s="45"/>
      <c r="E31" s="45"/>
      <c r="F31" s="45"/>
      <c r="G31" s="45"/>
      <c r="H31" s="45"/>
    </row>
    <row r="32" spans="1:9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 t="s">
        <v>20</v>
      </c>
      <c r="B33" s="14"/>
      <c r="C33" s="14"/>
      <c r="D33" s="6" t="s">
        <v>21</v>
      </c>
      <c r="E33" s="15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46"/>
      <c r="F37" s="46"/>
      <c r="G37" s="46"/>
      <c r="H37" s="6"/>
    </row>
    <row r="38" spans="1:8" x14ac:dyDescent="0.25">
      <c r="A38" s="6"/>
      <c r="B38" s="6"/>
      <c r="C38" s="6"/>
      <c r="D38" s="6"/>
      <c r="E38" s="47" t="s">
        <v>22</v>
      </c>
      <c r="F38" s="48"/>
      <c r="G38" s="48"/>
      <c r="H38" s="6"/>
    </row>
    <row r="39" spans="1:8" x14ac:dyDescent="0.25">
      <c r="A39" s="6"/>
      <c r="B39" s="6"/>
      <c r="C39" s="6"/>
      <c r="D39" s="6"/>
      <c r="E39" s="47" t="s">
        <v>23</v>
      </c>
      <c r="F39" s="48"/>
      <c r="G39" s="48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</sheetData>
  <sheetProtection algorithmName="SHA-512" hashValue="tRRuvjyjyTotWHU+E6IRjKZ6JR8UToh+DiyllUgmoGDXxGPBXhgKYWTPDARXxwXN5Opf9aLc9qRujruVpfmo0A==" saltValue="+kzBPctndGrRZnrAF4XwCw==" spinCount="100000" sheet="1" objects="1" scenarios="1" selectLockedCells="1"/>
  <mergeCells count="31">
    <mergeCell ref="A9:H9"/>
    <mergeCell ref="A31:H31"/>
    <mergeCell ref="B33:C33"/>
    <mergeCell ref="E39:G39"/>
    <mergeCell ref="E38:G38"/>
    <mergeCell ref="E37:G37"/>
    <mergeCell ref="B23:C23"/>
    <mergeCell ref="B24:C24"/>
    <mergeCell ref="B25:C25"/>
    <mergeCell ref="B26:C26"/>
    <mergeCell ref="A27:E27"/>
    <mergeCell ref="A28:E28"/>
    <mergeCell ref="A29:E29"/>
    <mergeCell ref="D16:H16"/>
    <mergeCell ref="D17:H17"/>
    <mergeCell ref="D18:H18"/>
    <mergeCell ref="D19:H19"/>
    <mergeCell ref="D20:H20"/>
    <mergeCell ref="A16:C16"/>
    <mergeCell ref="A17:C17"/>
    <mergeCell ref="A18:C18"/>
    <mergeCell ref="A19:C19"/>
    <mergeCell ref="A20:C20"/>
    <mergeCell ref="A12:C12"/>
    <mergeCell ref="A13:C13"/>
    <mergeCell ref="A14:C14"/>
    <mergeCell ref="D12:H12"/>
    <mergeCell ref="D13:H13"/>
    <mergeCell ref="D14:H14"/>
    <mergeCell ref="A15:C15"/>
    <mergeCell ref="D15:H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marian.sejna</cp:lastModifiedBy>
  <cp:lastPrinted>2021-08-13T07:30:11Z</cp:lastPrinted>
  <dcterms:created xsi:type="dcterms:W3CDTF">2021-08-13T05:48:19Z</dcterms:created>
  <dcterms:modified xsi:type="dcterms:W3CDTF">2021-08-13T08:17:10Z</dcterms:modified>
</cp:coreProperties>
</file>