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D:\Delene\PHZ\"/>
    </mc:Choice>
  </mc:AlternateContent>
  <xr:revisionPtr revIDLastSave="0" documentId="8_{984FFD8D-B03A-4F18-A021-5157BA2C401C}" xr6:coauthVersionLast="36" xr6:coauthVersionMax="36" xr10:uidLastSave="{00000000-0000-0000-0000-000000000000}"/>
  <bookViews>
    <workbookView xWindow="0" yWindow="0" windowWidth="51600" windowHeight="17445" xr2:uid="{00000000-000D-0000-FFFF-FFFF00000000}"/>
  </bookViews>
  <sheets>
    <sheet name="Súhrn" sheetId="1" r:id="rId1"/>
    <sheet name="Projekt xy" sheetId="7" r:id="rId2"/>
    <sheet name="Projekt xz" sheetId="8" r:id="rId3"/>
  </sheets>
  <definedNames>
    <definedName name="_Hlk62741197" localSheetId="0">Súhrn!$A$2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8" l="1"/>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4" i="8" l="1"/>
  <c r="G5" i="8"/>
  <c r="G6" i="8"/>
  <c r="G7" i="8"/>
  <c r="G8" i="8"/>
  <c r="G9" i="8"/>
  <c r="G10" i="8"/>
  <c r="G11" i="8"/>
  <c r="G12" i="8"/>
  <c r="G13" i="8"/>
  <c r="G14" i="8"/>
  <c r="G15" i="8"/>
  <c r="G16" i="8"/>
  <c r="G17" i="8"/>
  <c r="G18" i="8"/>
  <c r="G19" i="8"/>
  <c r="G20" i="8"/>
  <c r="G21" i="8"/>
  <c r="G22" i="8"/>
  <c r="G23" i="8"/>
  <c r="G24" i="8"/>
  <c r="G25" i="8"/>
  <c r="G26" i="8"/>
  <c r="G27" i="8"/>
  <c r="G28" i="8"/>
  <c r="G29" i="8"/>
  <c r="G30" i="8"/>
  <c r="G31"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3" i="8"/>
  <c r="G4" i="7" l="1"/>
  <c r="G5" i="7"/>
  <c r="G6" i="7"/>
  <c r="G7" i="7"/>
  <c r="G8" i="7"/>
  <c r="G9" i="7"/>
  <c r="G10" i="7"/>
  <c r="G11" i="7"/>
  <c r="G12" i="7"/>
  <c r="G13" i="7"/>
  <c r="G14" i="7"/>
  <c r="G15" i="7"/>
  <c r="G16" i="7"/>
  <c r="G17" i="7"/>
  <c r="G18" i="7"/>
  <c r="G19" i="7"/>
  <c r="G20" i="7"/>
  <c r="G21" i="7"/>
  <c r="G142" i="7"/>
  <c r="G3" i="7"/>
  <c r="G102" i="8" l="1"/>
  <c r="B4" i="1" s="1"/>
  <c r="G143" i="7"/>
  <c r="B3" i="1" s="1"/>
  <c r="B5" i="1" l="1"/>
</calcChain>
</file>

<file path=xl/sharedStrings.xml><?xml version="1.0" encoding="utf-8"?>
<sst xmlns="http://schemas.openxmlformats.org/spreadsheetml/2006/main" count="727" uniqueCount="462">
  <si>
    <t>P.č.</t>
  </si>
  <si>
    <t>bal</t>
  </si>
  <si>
    <t>Merná jednotka</t>
  </si>
  <si>
    <t>Množstvo</t>
  </si>
  <si>
    <t>Minimálne parametre</t>
  </si>
  <si>
    <t>Položka (minimálne parametre)</t>
  </si>
  <si>
    <t>Jednotková cena za balenie v EUR bez DPH</t>
  </si>
  <si>
    <t>Celková cena v EUR bez DPH</t>
  </si>
  <si>
    <t>Spolu</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</si>
  <si>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</si>
  <si>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 xml:space="preserve">Verejný obstarávateľ ďalej uvádza, že tam, kde je uvedený v rámci opisu predmetu zákazky názov konkrétneho výrobku, verejný obstarávateľ preferuje dodanie tohto výrobku z dôvodu zachovania už použitých metodických postupov v rámci výskumu a úspešnej realizácie ďalších nadväzujúcich experimentov. V prípade predloženia ekvivalentného riešenia je tak potrebné zachovať všetky vlastnosti uvedeného výrobku.
</t>
  </si>
  <si>
    <t xml:space="preserve">Dopytovo-orientovaný výskum </t>
  </si>
  <si>
    <t>Projekt xy</t>
  </si>
  <si>
    <t>Projekt xz</t>
  </si>
  <si>
    <t>Spotrebný materiál</t>
  </si>
  <si>
    <t>Jednokanálová pipeta s nastaviteľným objemom 0,1 - 2,5 ul</t>
  </si>
  <si>
    <t>Jednokanálová pipeta s nastaviteľným objemom 0,5 - 10 ul</t>
  </si>
  <si>
    <t>Jednokanálová pipeta s nastaviteľným objemom. 2 -20 ul</t>
  </si>
  <si>
    <t>Jednokanálová pipeta s nastaviteľným objemom 10 - 100 ul</t>
  </si>
  <si>
    <t>Jednokanálová pipeta s nastaviteľným objemom 20 - 200 ul</t>
  </si>
  <si>
    <t>Jednokanálová pipeta s nastaviteľným objemom 100 - 1000 ul</t>
  </si>
  <si>
    <t>Stojan pre jedno a viackanálové pipety</t>
  </si>
  <si>
    <t>Krokovacia pipeta elektronická</t>
  </si>
  <si>
    <t>Pipetovací elektronický nástavec tmavomodrý</t>
  </si>
  <si>
    <t>Magnetické miešadlo s ohrevom a teplotným senzorom</t>
  </si>
  <si>
    <t>Mikrocentrifúga</t>
  </si>
  <si>
    <t>pH meter</t>
  </si>
  <si>
    <t>Vodný kúpeľ</t>
  </si>
  <si>
    <t xml:space="preserve">Vortex </t>
  </si>
  <si>
    <t xml:space="preserve">Antivibračný váhový stôl </t>
  </si>
  <si>
    <t xml:space="preserve">Vozíky pre manipuláciu </t>
  </si>
  <si>
    <t>Držiak na notebook na manipulačný vozík vrátane PC</t>
  </si>
  <si>
    <t>IPG Strips pH 3 - 10, dĺžka 7 cm</t>
  </si>
  <si>
    <t>IPG Strips pH 7 - 10, dĺžka 7 cm</t>
  </si>
  <si>
    <t>IPG Strips pH 3 - 10, dĺžka 18 cm</t>
  </si>
  <si>
    <t>IPG Strips pH 3 - 6, dĺžka 18 cm</t>
  </si>
  <si>
    <t>Pipetovacie špičky univerzálne, 10 ul</t>
  </si>
  <si>
    <t>Pipetovacie špičky univerzálne, 20 ul</t>
  </si>
  <si>
    <t>Pipetovacie špičky univerzálne, 200 ul</t>
  </si>
  <si>
    <t>Pipetovacie špičky univerzálne, 300 ul</t>
  </si>
  <si>
    <t>Pipetovacie špičky univerzálne, 1000 ul</t>
  </si>
  <si>
    <t>Pipetovacie špičky, 20 ul, sterilné</t>
  </si>
  <si>
    <t>Pipetovacie špičky, 50 ul, sterilné</t>
  </si>
  <si>
    <t>Pipetovacie špičky, 200 ul, sterilné</t>
  </si>
  <si>
    <t>Pipetovacie špičky, 300 ul, sterilné</t>
  </si>
  <si>
    <t>Pipetovacie špičky, 1000 ul, sterilné</t>
  </si>
  <si>
    <t>Pipetovacie špičky 0,5-20 ul kompatibilné s pipetami Brand</t>
  </si>
  <si>
    <t>Pipetovacie špičky, 1-50 ul kompatibilné s pipetami Brand</t>
  </si>
  <si>
    <t>Pipetovacie špičky 2-200 ul, žlté,  kompatibilné s pipetami Brand</t>
  </si>
  <si>
    <t>Pipetovacie špičky 5-300 ul, kompatibilné s pipetami Brand</t>
  </si>
  <si>
    <t>Pipetovacie špičky 50-1000 ul, modré,  kompatibilné s pipetami Brand</t>
  </si>
  <si>
    <t>Pipetovacie špičky, 5 ml kompatibilné s pipetami Brand</t>
  </si>
  <si>
    <t>Pipetovacie špičky, 0,5-10 ul, s filtrom</t>
  </si>
  <si>
    <t>Pipetovacie špičky, 2-20 ul, s filtrom</t>
  </si>
  <si>
    <t>Pipetovacie špičky, 5-100 ul, s filtrom</t>
  </si>
  <si>
    <t>Pipetovacie špičky, 5-200 ul, s filtrom</t>
  </si>
  <si>
    <t>Pipetovacie špičky, 50-1000 ul, s filtrom</t>
  </si>
  <si>
    <t>PD-tips, 1,25 ml</t>
  </si>
  <si>
    <t>PD-tips, 5,0 ml</t>
  </si>
  <si>
    <t>PD-tips, 12,5 ml</t>
  </si>
  <si>
    <t>PD-tips, 1,25 ml, sterilné</t>
  </si>
  <si>
    <t>PD-tips, 5,0 ml, sterilné</t>
  </si>
  <si>
    <t>PD-tips, 12,5 ml, sterilné</t>
  </si>
  <si>
    <t>PCR mikroskúmavky 0,2 ml</t>
  </si>
  <si>
    <t>8-skúmavkový PCR strip, 0,2 ml, biele</t>
  </si>
  <si>
    <t>8-vrchnákový PCR strip, pre 0,2 ml PCR mikroskúmavky, ultračíre</t>
  </si>
  <si>
    <t>Mikroskúmavky 1,5 ml s bezpečnostným uzáverom</t>
  </si>
  <si>
    <t>Mikroskúmavky 2,0 ml s bezpečnostným uzáverom</t>
  </si>
  <si>
    <t>Mikroskúmavky 5,0 ml s bezpečnostným uzáverom</t>
  </si>
  <si>
    <t>Mikroskúmavky 1,5 ml, sterilné</t>
  </si>
  <si>
    <t>Chladiaci stojan pre 0,2 ml skúmavky</t>
  </si>
  <si>
    <t>Centrifugačné skúmavky 15 ml, konicke typ Falcon</t>
  </si>
  <si>
    <t>Centrifugačné skúmavky 15 ml, sterilné</t>
  </si>
  <si>
    <t>Centrifugačné skúmavky 50 ml, konicke typ Falcon</t>
  </si>
  <si>
    <t>Centrifugačné skúmavky 50 ml, konicke typ Falcon samostojace</t>
  </si>
  <si>
    <t>Centrifugačné skúmavky 50ml, sterilné</t>
  </si>
  <si>
    <t>Petriho miska PS 100 mm</t>
  </si>
  <si>
    <t>Petriho miska PS 60 mm</t>
  </si>
  <si>
    <t>Petriho miska PS 35 mm</t>
  </si>
  <si>
    <t>Serologická pipeta 10 ml</t>
  </si>
  <si>
    <t>Serologická pipeta 5 ml</t>
  </si>
  <si>
    <t>Serologická pipeta 25 ml</t>
  </si>
  <si>
    <t>Filtračný systém 500 ml, membrána PES, pórovitosť 0,22 um</t>
  </si>
  <si>
    <t>Filtračný systém 250 ml, membrána PES, pórovitosť 0,22 um</t>
  </si>
  <si>
    <t>Kultivačné fľaše 25 cm2</t>
  </si>
  <si>
    <t>Kultivačné fľaše 25 cm2, ventilovaný uzáver</t>
  </si>
  <si>
    <t>Kultivačné fľaše 75 cm2</t>
  </si>
  <si>
    <t>Kultivačné fľaše 75 cm2, ventilovaný uzáver</t>
  </si>
  <si>
    <t>Kultivačné fľaše 175 cm2</t>
  </si>
  <si>
    <t>Kultivačné fľaše 175 cm2, ventilovaný uzáver</t>
  </si>
  <si>
    <t>Ochranný odev, sterilný, s kapucou, vhodný do čistých priestorov, veľkosť M - XXXL</t>
  </si>
  <si>
    <t xml:space="preserve">Latexové rukavice, nesterilné, nepudrované, prémium - veľkosť S - XL </t>
  </si>
  <si>
    <t xml:space="preserve">Nitrilové rukavice, nesterilné, nepudrované, modré - veľkosť S - XL </t>
  </si>
  <si>
    <t>Latexové rukavice, nesterilné, nepudrované - veľkosť S - XL</t>
  </si>
  <si>
    <t>Rukavice pre prácu s tekutým dusíkom, veľkosť M, XL</t>
  </si>
  <si>
    <t>Nitrilové rukavice, sterilné, pre čisté priestory, veľkosť 7, 8, 9, 10</t>
  </si>
  <si>
    <t>Maska do čistých priestorov</t>
  </si>
  <si>
    <t>Čistiace obrúsky do čistých priestorov</t>
  </si>
  <si>
    <t>Filtračné hárky kvalitatívne 500x500 mm, 80 g/cm2</t>
  </si>
  <si>
    <t>Buničitá vata - prierezy 20 x 15 cm</t>
  </si>
  <si>
    <t>Špeciálna zakrývacia fólia 100 mm x 75 m</t>
  </si>
  <si>
    <t>Injekčné ihly čierne 0,7 x 40 mm</t>
  </si>
  <si>
    <t>Injekčné ihly modré 0,6 x 30 mm</t>
  </si>
  <si>
    <t>Injekčné ihly zelené 0,8 x 40 mm</t>
  </si>
  <si>
    <t>Injekčné striekačky objem 10 ml</t>
  </si>
  <si>
    <t>Injekčné striekačky objem 2 ml</t>
  </si>
  <si>
    <t>Injekčné striekačky objem 5 ml</t>
  </si>
  <si>
    <t>Bunková flaša clipmax 10 cm2</t>
  </si>
  <si>
    <t>Mikroskopické sklo podložné 76x26x1 mm</t>
  </si>
  <si>
    <t>Mikroskopické sklo podložné 76x26 mm, silanizované</t>
  </si>
  <si>
    <t>Krycie sklo 22x22 mm</t>
  </si>
  <si>
    <t>Krycie sklo 22x40 mm</t>
  </si>
  <si>
    <t>Krycie sklo 22x60 mm</t>
  </si>
  <si>
    <t>Krycie sklo priemer 22 mm</t>
  </si>
  <si>
    <t>Krycie sklo priemer 25 mm</t>
  </si>
  <si>
    <t>Medené sieťky na TEM, 3,05 mm/ 75 mesh</t>
  </si>
  <si>
    <t>Medené sieťky na TEM, 3,05 mm/ 150 mesh</t>
  </si>
  <si>
    <t>Medené sieťky na TEM, 3,05 mm/ 250 mesh</t>
  </si>
  <si>
    <t>Medené sieťky na TEM, 3,05 mm/ 400 mesh</t>
  </si>
  <si>
    <t>Box na skladovanie podložných skiel</t>
  </si>
  <si>
    <t>Dóza na mikrosklá s viečkom podľa Hellendahla</t>
  </si>
  <si>
    <t>Dóza na mikrosklá s viečkom podľa Schiefferdeckera</t>
  </si>
  <si>
    <t>Valec odmerný vyskoký 50 ml</t>
  </si>
  <si>
    <t>Valec odmerný vyskoký 100 ml</t>
  </si>
  <si>
    <t>Valec odmerný vyskoký 250ml</t>
  </si>
  <si>
    <t>Valec odmerný vyskoký 500ml</t>
  </si>
  <si>
    <t>Valec odmerný vyskoký 1000ml</t>
  </si>
  <si>
    <t>Prachovnica číra so zábrusom, 250 ml, NZ 34/24</t>
  </si>
  <si>
    <t>Prachovnica číra so zábrusom, 500 ml, NZ 45/27</t>
  </si>
  <si>
    <t>Prachovnica číra so zábrusom, 1000 ml, NZ 60/31</t>
  </si>
  <si>
    <t>Banka odmerná 50 ml s NZ a plastovou zátkou</t>
  </si>
  <si>
    <t>Banka odmerná 100 ml s NZ a plastovou zátkou</t>
  </si>
  <si>
    <t>Banka odmerná 200 ml s NZ a plastovou zátkou</t>
  </si>
  <si>
    <t>Banka odmerná 500 ml s NZ a plastovou zátkou</t>
  </si>
  <si>
    <t>Banka odmerná 1000 ml s NZ a plastovou zátkou</t>
  </si>
  <si>
    <t>Kadička nízka s výlevkou, 100 ml</t>
  </si>
  <si>
    <t>Kadička nízka s výlevkou, 250 ml</t>
  </si>
  <si>
    <t>Kadička nízka s výlevkou, 400 ml</t>
  </si>
  <si>
    <t>Kadička nízka s výlevkou, 600 ml</t>
  </si>
  <si>
    <t>Kadička nízka s výlevkou, 1000 ml</t>
  </si>
  <si>
    <t>Kadička s výlevkou PP, modrá potlač, 100 ml</t>
  </si>
  <si>
    <t>Kadička s výlevkou PP, modrá potlač, 250 ml</t>
  </si>
  <si>
    <t>Kadička s výlevkou PP, modrá potlač, 500 ml</t>
  </si>
  <si>
    <t>Kadička s výlevkou PP, modrá potlač, 1000 ml</t>
  </si>
  <si>
    <t>Banka kužeľová podľa Erlenmeyera úzkohrdlá 500 ml</t>
  </si>
  <si>
    <t>Banka kužeľová podľa Erlenmeyera úzkohrdlá 1000 ml</t>
  </si>
  <si>
    <t>Lievik hladký sklenený, uhol 60°, priemer 55 mm</t>
  </si>
  <si>
    <t>Lievik hladký sklenený, uhol 60°, priemer 75 mm</t>
  </si>
  <si>
    <t>Lievik hladký sklenený, uhol 60°, priemer 100 mm</t>
  </si>
  <si>
    <t>Lievik hladký sklenený, uhol 60°, priemer 125 mm</t>
  </si>
  <si>
    <t>Kryoskúmavky 2,0 ml, samostojace</t>
  </si>
  <si>
    <t>Kryobox 133x133x50 mm, papierový, potiahnutý</t>
  </si>
  <si>
    <t>Mriežka pre kryobox 133x133x50 mm, 9x9</t>
  </si>
  <si>
    <t>ks</t>
  </si>
  <si>
    <t>12 ks</t>
  </si>
  <si>
    <t>1000 ks</t>
  </si>
  <si>
    <t>500 ks</t>
  </si>
  <si>
    <t>250 ks</t>
  </si>
  <si>
    <t>960 ks</t>
  </si>
  <si>
    <t>2000 ks</t>
  </si>
  <si>
    <t>200 ks</t>
  </si>
  <si>
    <t>100 ks</t>
  </si>
  <si>
    <t>1000ks</t>
  </si>
  <si>
    <t>120 ks</t>
  </si>
  <si>
    <t>450 ks</t>
  </si>
  <si>
    <t>2 ks</t>
  </si>
  <si>
    <t>50 ks</t>
  </si>
  <si>
    <t>25 ks</t>
  </si>
  <si>
    <t>300 ks</t>
  </si>
  <si>
    <t>10 ks</t>
  </si>
  <si>
    <t>150 ks</t>
  </si>
  <si>
    <t>40 ks</t>
  </si>
  <si>
    <t>1 pár</t>
  </si>
  <si>
    <t>10x30 párov</t>
  </si>
  <si>
    <t>40x50 ks</t>
  </si>
  <si>
    <t>12,5 kg</t>
  </si>
  <si>
    <t>1 kg</t>
  </si>
  <si>
    <t>5 ks</t>
  </si>
  <si>
    <t>Jednokanálová pipeta s nastaviteľným objemom 0,1 - 2,5 ul, možnosť kalibrácie, plne autoklávovateľná pipeta</t>
  </si>
  <si>
    <t>Jednokanálová pipeta s nastaviteľným objemom 0,5 - 10 ul, možnosť kalibrácie, plne autoklávovateľná pipeta</t>
  </si>
  <si>
    <t>Jednokanálová pipeta s nastaviteľným objemom. 2 -20 ul, možnosť kalibrácie, plne autoklávovateľná pipeta</t>
  </si>
  <si>
    <t>Jednokanálová pipeta s nastaviteľným objemom 10 - 100 ul, možnosť kalibrácie, plne autoklávovateľná pipeta</t>
  </si>
  <si>
    <t>Jednokanálová pipeta s nastaviteľným objemom 20 - 200 ul, možnosť kalibrácie, plne autoklávovateľná pipeta</t>
  </si>
  <si>
    <t>Jednokanálová pipeta s nastaviteľným objemom 100 - 1000 ul, možnosť kalibrácie, plne autoklávovateľná pipeta</t>
  </si>
  <si>
    <t>Stojan na 6 pipiet – kompatibilný k existujúcim jednokanálovým pipetám</t>
  </si>
  <si>
    <t>Krokovacia pipeta elektronická, možnosť nastavenia počtu krokov, objemu jedného kroku, možnosť nastavenia rýchlosti čerpania, resp. vypúšťania, ukazovateľ stavu nabitia batérie, rozsah kroku od 1,0 ul do 50 ml.</t>
  </si>
  <si>
    <t>Pipetovací elektronický nástavec pre prácu s pipetami od objemu 1 do 100 ml, ovládanie pipetovania dvoma tlačidlami, indikátor stavu batérie, hydrofóbny membránový filter 0,2 um</t>
  </si>
  <si>
    <t>Magnetické miešadlo, objem miešanej kvapaliny 20 l, digitálne ovládanie, rozsah otáčom min. 100 - 1400 rpm, keramický povrch s priemerom min. 140 mm, nastevenie teploty min. do 290 °C, trieda ochrany min. IP 32, externé teplotné čidlo Pt 1000 pre presnú reguláciu teploty miešanej kvapaliny, stojan pre uchytenie čidla.</t>
  </si>
  <si>
    <t>Mikrocentrifúga pre 12 mikroskúmaviek 1,5/2,0 ml dosahujúca min. 14000 g</t>
  </si>
  <si>
    <t>Jednoduchý, spoľahlivý laboratórny pH/mV-meter (BNC) pre rutinné merania, napájanie na batérie alebo elektrickú sieť, stojan, kábel pre laboratórne pH/ORP elektródy s konektorovou hlavou S7, BNC, dĺžka 1 m, kombinovaná elektróda BioTrode</t>
  </si>
  <si>
    <t>Vodný kúpeľ, objem min. 5 l, veko pre zníženie odparivosti média, rozsah teplôt min. od 30 - 90°C.</t>
  </si>
  <si>
    <t>Vibračné miešadlo s rozsahom min. 0 - 2500 rpm, analógové ovládanie, orbit min. 5 mm, trieda ochrany IP 22, s vyznačenou škálou otáčok, možnosť nepretržitej alebo impulznej prevádzky</t>
  </si>
  <si>
    <t>Stôl váhový pre prácu v sede, 1x žulová doska, 1200x600/750 mm</t>
  </si>
  <si>
    <t>Vozíky pre manipuláciu v priestoroch zverinca, polica na umiestnenie drobných potrieb, napr. liečivá a podobne, možnosť umiestnenia držiaku na PC, možnosť sterilizácie</t>
  </si>
  <si>
    <t>Držiak na notebook na manipulačný vozík, možnosť sterilizácie, notebook vhodný pre držiak</t>
  </si>
  <si>
    <t>IPG Strips s pH rozmedzím 3-10, imobilizovaný pH gradientový strip pre separáciu v 1. dimenzii, dĺžka 7 cm</t>
  </si>
  <si>
    <t>IPG Strips s pH rozmedzím 7-10, imobilizovaný pH gradientový strip pre separáciu v 1. dimenzii, dĺžka 7 cm</t>
  </si>
  <si>
    <t>IPG Strips s pH rozmedzím 3-10, imobilizovaný pH gradientový strip pre separáciu v 1. dimenzii, dĺžka 18 cm</t>
  </si>
  <si>
    <t>IPG Strips s pH rozmedzím 3-6, imobilizovaný pH gradientový strip pre separáciu v 1. dimenzii, dĺžka 18 cm</t>
  </si>
  <si>
    <t>Pipetové špice, PP, nesterilné, voľne sypané, pre pipety s objemom do 10 μl, čisté od DNA, Rnáz, ATP a pyrogénnych látok, transparentné, bezfarebné, autoklávovateľné</t>
  </si>
  <si>
    <t>Pipetové špice, PP, nesterilné, voľne sypané, pre pipety s objemom do 20 μl, čisté od DNA, Rnáz, ATP a pyrogénnych látok, transparentné, bezfarebné, autoklávovateľné</t>
  </si>
  <si>
    <t>Pipetové špice, PP, nesterilné, voľne sypané, pre pipety s objemom do 200 μl, čisté od DNA, Rnáz, ATP a pyrogénnych látok, transparentné, bezfarebné, autoklávovateľné</t>
  </si>
  <si>
    <t>Pipetové špice, PP, nesterilné, voľne sypané, pre pipety s objemom do 300 μl, čisté od DNA, Rnáz, ATP a pyrogénnych látok, transparentné, bezfarebné, autoklávovateľné</t>
  </si>
  <si>
    <t>Pipetové špice, PP, nesterilné, voľne sypané, pre pipety s objemom do 1000 μl, čisté od DNA, Rnáz, ATP a pyrogénnych látok, transparentné, bezfarebné, autoklávovateľné</t>
  </si>
  <si>
    <t>Pipetovacie špičky kompatibilné s pipetami Brand, Gilson, Biohit, pre pipety s objemom 0,5 - 20 ul, sterilné free of DNA, Rnase, endotoxins a ATP, balenie v boxoch</t>
  </si>
  <si>
    <t>Pipetovacie špičky kompatibilné s pipetami Brand, Gilson, Biohit, pre pipety s objemom 1 - 50 ul, sterilné free of DNA, Rnase, endotoxins a ATP, balenie v boxoch</t>
  </si>
  <si>
    <t>Pipetovacie špičky kompatibilné s pipetami Brand, Gilson, Biohit, pre pipety s objemom 2 - 200 ul, sterilné free of DNA, Rnase, endotoxins a ATP, balenie v boxoch</t>
  </si>
  <si>
    <t>Pipetovacie špičky kompatibilné s pipetami Brand, Gilson, Biohit, pre pipety s objemom 5 - 300 ul, sterilné free of DNA, Rnase, endotoxins a ATP, balenie v boxoch</t>
  </si>
  <si>
    <t>Pipetovacie špičky kompatibilné s pipetami Brand, Gilson, Biohit, pre pipety s objemom 50 - 1000 ul, sterilné free of DNA, Rnase, endotoxins a ATP, balenie v boxoch</t>
  </si>
  <si>
    <t>Pipetovacie špičky kompatibilné s pipetami Brand, Gilson, Biohit, pre pipety s objemom 0,5 - 20 ul, nesterilné, voľne sypané</t>
  </si>
  <si>
    <t>Pipetovacie špičky kompatibilné s pipetami Brand, Gilson, Biohit, pre pipety s objemom 1 - 50 ul, nesterilné, voľne sypané</t>
  </si>
  <si>
    <t>Pipetovacie špičky kompatibilné s pipetami Brand, Gilson, Biohit, pre pipety s objemom 2 - 200 ul, žlté nesterilné, voľne sypané</t>
  </si>
  <si>
    <t>Pipetovacie špičky kompatibilné s pipetami Brand, Gilson, Biohit, pre pipety s objemom 5 - 300 ul, nesterilné, voľne sypané</t>
  </si>
  <si>
    <t>Pipetovacie špičky kompatibilné s pipetami Brand, Gilson, Biohit, pre pipety s objemom 50 - 1000 ul, modré, nesterilné, voľne sypané</t>
  </si>
  <si>
    <t>Pipetovacie špičky kompatibilné s pipetami Brand, Gilson, Biohit, pre pipety s objemom 0,5 - 5 ml, nesterilné, voľne sypané</t>
  </si>
  <si>
    <t>Pipetovacie špičky, kompatibilné s pipetami Brand, Gilson, Biohit, pre pipety s objemom 0,5-10 ul, s filtrom, nesterilné voľne balené</t>
  </si>
  <si>
    <t>Pipetovacie špičky, kompatibilné s pipetami Brand, Gilson, Biohit, pre pipety s objemom 2-20 ul, s filtrom, nesterilné voľne balené</t>
  </si>
  <si>
    <t>Pipetovacie špičky, kompatibilné s pipetami Brand, Gilson, Biohit, pre pipety s objemom 5-100 ul, s filtrom, nesterilné voľne balené</t>
  </si>
  <si>
    <t>Pipetovacie špičky, kompatibilné s pipetami Brand, Gilson, Biohit, pre pipety s objemom 5-200 ul, s filtrom, nesterilné voľne balené</t>
  </si>
  <si>
    <t>Pipetovacie špičky, kompatibilné s pipetami Brand, Gilson, Biohit, pre pipety s objemom 50-1000 ul, s filtrom, nesterilné voľne balené</t>
  </si>
  <si>
    <t>PD tips nesterilné špičky na objemy 1,25 ml, pre krokovaciu pipetu, cylinder PP</t>
  </si>
  <si>
    <t>PD tips nesterilné špičky na objemy 5 ml, pre krokovaciu pipetu, cylinder PP</t>
  </si>
  <si>
    <t>PD tips nesterilné špičky na objemy 12,5 ml, pre krokovaciu pipetu, cylinder PP</t>
  </si>
  <si>
    <t>PD tips sterilné špičky na objemy 1,25 ml, pre krokovaciu pipetu, cylinder PP, bez DNA, Rnázy, endotoxínov, necytotoxické</t>
  </si>
  <si>
    <t>PD tips sterilné špičky na objemy 5 ml, pre krokovaciu pipetu, cylinder PP, bez DNA, Rnázy, endotoxínov, necytotoxické</t>
  </si>
  <si>
    <t>PD tips sterilné špičky na objemy 12,5 ml, pre krokovaciu pipetu, cylinder PP, bez DNA, Rnázy, endotoxínov, necytotoxické</t>
  </si>
  <si>
    <t>PCR mikroskúmavky PP, objem 0,2 ml, číre, vypuklé viečko</t>
  </si>
  <si>
    <t>8-skúmavkový PCR strip, objem 0,2 ml, bez uzáveru, nízky profil, biele, kompatibilné s termocyklérmi a RT PCR</t>
  </si>
  <si>
    <t>8-vrchnákový PCR strip, plochý, objem 0,2 ml PCR mikroskúmavky a platne, opticky ultračíre, kompatibilné s termocyklérmi a RT PCR</t>
  </si>
  <si>
    <t>Mikroskúmavky s bezpečnostným uzáverom s popisnou plochou, 1,5 ml, PP, RCF max. 30000, graduované, bezfarebné, vhodné pre teplotný rozsah -80 °C - +100°C, autoklávovateľné</t>
  </si>
  <si>
    <t>Mikroskúmavky s bezpečnostným uzáverom s popisnou plochou, 2,0 ml, PP, RCF max. 30000, graduované, bezfarebné, vhodné pre teplotný rozsah -80 °C - +100°C, autoklávovateľné</t>
  </si>
  <si>
    <t>Mikroskúmavky s bezpečnostným uzáverom s popisnou plochou, 5,0 ml, PP, RCF max. 30000, graduované, bezfarebné, vhodné pre teplotný rozsah -80 °C - +100°C, autoklávovateľné</t>
  </si>
  <si>
    <t>Mikroskúmavky PP, objem 1,5 ml, sterilné, max. preťaženie 20000 x g, bez DNA, Rnázy, endotoxínov, necytotoxické</t>
  </si>
  <si>
    <t>Chladiaci stojan pre 0,2 ml skúmavky, kapacita 96 ks, možnosť využitia na stripy, resp. 96-jamkové platničky, kapacita chladenia 4 °C cca 3 hodiny</t>
  </si>
  <si>
    <t>Centrifugačné skúmavky so šróbovacím uzáverom, PP, kónické dno, s graduáciou, objem 15 ml</t>
  </si>
  <si>
    <t>Centrifugačné skúmavky PP s viečkom, sterilné, objem 15 ml s kónickým dnom, max. preťaženie 3200 (výkyvný rotor)/9500 (fixný rotor) x g, graduované, popisná plocha, certifikované ako RNase, DNase, DNA a pyrogén free</t>
  </si>
  <si>
    <t>Centrifugačné skúmavky so šróbovacím uzáverom, PP, kónické dno, s graduáciou, objem 50 ml</t>
  </si>
  <si>
    <t>Centrifugačné skúmavky so šróbovacím uzáverom, PP, kónické dno, samostojace, s graduáciou, objem 50 ml</t>
  </si>
  <si>
    <t>Centrifugačné skúmavky PP s viečkom, sterilné, objem 50 ml s kónickým dnom, max. preťaženie 3200 (výkyvný rotor)/9500 (fixný rotor) x g, graduované, popisná plocha, certifikované ako RNase, DNase, DNA a pyrogén free</t>
  </si>
  <si>
    <t>Petriho miska PS pre adherentné tkanivové kultúry priemer 100 mm, výška 20 mm, sterilné, bez pyrogénov, endotoxínov, necytotoxické, balené po 10 ks</t>
  </si>
  <si>
    <t>Petriho miska PS pre adherentné tkanivové kultúry priemer 60 mm, výška 15 mm, sterilné, bez pyrogénov, endotoxínov, necytotoxické, balené po 10 ks</t>
  </si>
  <si>
    <t>Petriho miska PS pre adherentné tkanivové kultúry priemer 35 mm, výška 10 mm, sterilné, bez pyrogénov, endotoxínov, necytotoxické, balené po 10 ks</t>
  </si>
  <si>
    <t>Serologické pipety, objem 10 ml, sterilné jednotlivo balené, farebne značené</t>
  </si>
  <si>
    <t>Serologické pipety, objem 5 ml, sterilné jednotlivo balené, farebne značené</t>
  </si>
  <si>
    <t>Serologické pipety, objem 25 ml, sterilné jednotlivo balené, farebne značené</t>
  </si>
  <si>
    <t>Filtračný systém, objem 500 ml, membrána polyetersulfon, pórovitosť 0,22 um, sterilné, jednotlivo balené</t>
  </si>
  <si>
    <t>Filtračný systém, objem 250 ml, membrána polyetersulfon, pórovitosť 0,22 um, sterilné, jednotlivo balené</t>
  </si>
  <si>
    <t>Plastová nádobka (fľaša) na kultiváciu buniek s povrchom 25 cm2, pracovný objem 7 ml, 2 pozičný uzáver s PES membránou</t>
  </si>
  <si>
    <t>Plastová nádobka (fľaša) na kultiváciu buniek s povrchom 25 cm2, pracovný objem 7 ml, ventilačný uzáver</t>
  </si>
  <si>
    <t>Plastová nádobka (fľaša) na kultiváciu buniek s povrchom 75 cm2, pracovný objem 21 ml, 2 pozičný uzáver s PES membránou</t>
  </si>
  <si>
    <t>Plastová nádobka (fľaša) na kultiváciu buniek s povrchom 75 cm2, pracovný objem 21 ml, ventilačný uzáver</t>
  </si>
  <si>
    <t>Plastová nádobka (fľaša) na kultiváciu buniek s povrchom 175 cm2, pracovný objem 50 ml, 2 pozičný uzáver s PES membránou</t>
  </si>
  <si>
    <t>Plastová nádobka (fľaša) na kultiváciu buniek s povrchom 175 cm2, pracovný objem 50 ml, ventilačný uzáver</t>
  </si>
  <si>
    <t>Maska tvárová do čistých priestorov, elastické popruhy s nízkym obsahom častíc, nosová spona. 3-vrstvová štruktúra</t>
  </si>
  <si>
    <t>Čistiace obrúsky do čistých priestorov, 100% polyester, pletené, rezané laserom pre minimalizovanie tvorby prachu a nečistôt na hrane, dvojité balenie, rozmer cca 230x230 mm</t>
  </si>
  <si>
    <t>Buničitá vata - prierezy 20 x 30 cm, 100% celulóza.</t>
  </si>
  <si>
    <t>Špeciálna fólia 75 m x 10 cm využívaná pre zakrývanie, netoxická, prieťažnosť 200 %, priepustnosť pre plyny za 24 hodín (pri 23°C a 50% relatívnej vlhkosti) kyslík: menej ako 350 cm3/m2; dusík: menej ako 105 cm3/m2</t>
  </si>
  <si>
    <t>Injekčné ihly, 0,7x40 mm, čierne, sterilné, jednotlivo balené</t>
  </si>
  <si>
    <t>Injekčné ihly, 0,6x30 mm, modré, sterilné, jednotlivo balené</t>
  </si>
  <si>
    <t>Injekčné ihly, 0,8x40 mm, zelené, sterilné, jednotlivo balené</t>
  </si>
  <si>
    <t>Striekačka injekčná 10 ml, Luer-Slip, dvojdielna, sterilná, jednotlivo balené</t>
  </si>
  <si>
    <t>Striekačka injekčná 2 ml, Luer-Slip, dvojdielna, sterilná, jednotlivo balené</t>
  </si>
  <si>
    <t>Striekačka injekčná 5 ml, Luer-Slip, dvojdielna, sterilná, jednotlivo balené</t>
  </si>
  <si>
    <t>Bunková flaša clipmax 10 cm2 so snímateľným podložným mikroskopickým sklíčkom 25x75 mm</t>
  </si>
  <si>
    <t>Mikroskopické sklo podložné 76x26x1 mm, matovaná plôška, rezané okraje</t>
  </si>
  <si>
    <t>Mikroskopické sklo podložné 76x26 mm, silanizované, matovaný žltý okraj</t>
  </si>
  <si>
    <t>Mikroskopické sklo krycie 22x22 mm, hrúbka 0,13-0,16 mm, balené v plastových boxoch po 100 ks</t>
  </si>
  <si>
    <t>Mikroskopické sklo krycie 22x40 mm, hrúbka 0,13-0,16 mm, balené v plastových boxoch po 100 ks</t>
  </si>
  <si>
    <t>Mikroskopické sklo krycie 22x60 mm, hrúbka 0,13-0,16 mm, balené v plastových boxoch po 100 ks</t>
  </si>
  <si>
    <t>Mikroskopické sklo krycie priemer 22 mm, hrúbka 0,13-0,16 mm, balené v plastových boxoch po 100 ks</t>
  </si>
  <si>
    <t>Mikroskopické sklo krycie priemer 25 mm, hrúbka 0,13-0,16 mm, balené v plastových boxoch po 100 ks</t>
  </si>
  <si>
    <t>Medené sieťky na TEM, priemer 3,05 mm, hustota mriežky 75 mesh</t>
  </si>
  <si>
    <t>Medené sieťky na TEM, priemer 3,05 mm, hustota mriežky 150 mesh</t>
  </si>
  <si>
    <t>Medené sieťky na TEM, priemer 3,05 mm, hustota mriežky 250 mesh</t>
  </si>
  <si>
    <t>Medené sieťky na TEM, priemer 3,05 mm, hustota mriežky 400 mesh</t>
  </si>
  <si>
    <t>Box na skladovanie podložných skiel, materiál plast, kapacita 2x50 ks podložných skiel rozmeru 72x26 mm, vo veku popisná plocha</t>
  </si>
  <si>
    <t>Dóza na mikrosklá s viečkom podľa Hellendahla, počet mikroskiel 8</t>
  </si>
  <si>
    <t>Dóza na farbenie mikroskla podľa Schiefferdeckera + viečko</t>
  </si>
  <si>
    <t>Valec odmerný vysoký, objem 50 ml, trieda presnosti A, farba graduácie modrá</t>
  </si>
  <si>
    <t>Valec odmerný vysoký, objem 100 ml, trieda presnosti A, farba graduácie modrá</t>
  </si>
  <si>
    <t>Valec odmerný vysoký, objem 250 ml, trieda presnosti A, farba graduácie modrá</t>
  </si>
  <si>
    <t>Valec odmerný vysoký, objem 500 ml, trieda presnosti A, farba graduácie modrá</t>
  </si>
  <si>
    <t>Valec odmerný vysoký, objem 1000 ml, trieda presnosti A, farba graduácie modrá</t>
  </si>
  <si>
    <t>Banka odmerná sklenená s NZ 12/21, s plastovou zátkou, trieda presnosti A, objem 50 ml</t>
  </si>
  <si>
    <t>Banka odmerná sklenená s NZ 12/21, s plastovou zátkou, trieda presnosti A, objem 100 ml</t>
  </si>
  <si>
    <t>Banka odmerná sklenená s NZ 14/23, s plastovou zátkou, trieda presnosti A, objem 200 ml</t>
  </si>
  <si>
    <t>Banka odmerná sklenená s NZ 19/26, s plastovou zátkou, trieda presnosti A, objem 500 ml</t>
  </si>
  <si>
    <t>Banka odmerná sklenená s NZ 24/29, s plastovou zátkou, trieda presnosti A, objem 1000 ml</t>
  </si>
  <si>
    <t>Kadička nízka sklanená s výlevkou objem 100ml, podľa normy PZ 70 4030</t>
  </si>
  <si>
    <t>Kadička nízka sklanená s výlevkou objem 250ml, podľa normy PZ 70 4030</t>
  </si>
  <si>
    <t>Kadička nízka sklanená s výlevkou objem 400ml, podľa normy PZ 70 4030</t>
  </si>
  <si>
    <t>Kadička nízka sklanená s výlevkou objem 600ml, podľa normy PZ 70 4030</t>
  </si>
  <si>
    <t>Kadička nízka sklanená s výlevkou objem 1000ml, podľa normy PZ 70 4030</t>
  </si>
  <si>
    <t>Banka kužeľová podľa Erlenmeyera 500 ml, úzkohrdlá, podľa noriem PN704030</t>
  </si>
  <si>
    <t>Banka kužeľová podľa Erlenmeyera 1000 ml, úzkohrdlá, podľa noriem PN704030</t>
  </si>
  <si>
    <t>Kryoskúmavky 2,0 ml, samostojace, graduované, pre teploty až do -190°C, bez DNA, Dnázy, Rnázy, endotoxínov, nemutagénne, netoxické, skrutkovací uzáver</t>
  </si>
  <si>
    <t>Sterilné krytie</t>
  </si>
  <si>
    <t>Aspiračné ihly</t>
  </si>
  <si>
    <t>Skalpel</t>
  </si>
  <si>
    <t>Striekačky 5 ml</t>
  </si>
  <si>
    <t>Striekačky 10 ml</t>
  </si>
  <si>
    <t>Ihly</t>
  </si>
  <si>
    <t>Sáčky na sterilizáciu</t>
  </si>
  <si>
    <t>Heparinové skúmavky 9 ml</t>
  </si>
  <si>
    <t>EDTA skúmavky 9 ml</t>
  </si>
  <si>
    <t>Sérové skúmavky 9 ml</t>
  </si>
  <si>
    <t>Citrátové skúmavky 10 ml</t>
  </si>
  <si>
    <t>Kanyly</t>
  </si>
  <si>
    <t>Centrifugačné skúmavky 15 ml</t>
  </si>
  <si>
    <t>Skúmavky 50 ml</t>
  </si>
  <si>
    <t>Sterilné sérologické pipety 5 ml</t>
  </si>
  <si>
    <t>Sterilné sérologické pipety 10 ml</t>
  </si>
  <si>
    <t>Sterilné sérologické pipety 25 ml</t>
  </si>
  <si>
    <t>Overály</t>
  </si>
  <si>
    <t>Čiapky na hlavu</t>
  </si>
  <si>
    <t>Návleky na topánky</t>
  </si>
  <si>
    <t>Ochranné okuliare</t>
  </si>
  <si>
    <t>Rukavice latexové, L</t>
  </si>
  <si>
    <t>Skúmavky na FACS</t>
  </si>
  <si>
    <t>Odberové vaky</t>
  </si>
  <si>
    <t>Kolónky na selekciu buniek</t>
  </si>
  <si>
    <t>Magnetický stojan na separáciu</t>
  </si>
  <si>
    <t>Magnetický stojan na separáciu vrátane držiaka a adaptérov</t>
  </si>
  <si>
    <t>24 jamkové kultivačné platničky</t>
  </si>
  <si>
    <t>Rukavice</t>
  </si>
  <si>
    <t>Čistenie priestoru - Agarové médiá - Sabouraudov glukózový agar</t>
  </si>
  <si>
    <t>Čistenie priestoru - Agarové médiá - Tryptický sójový agar</t>
  </si>
  <si>
    <t>96 jamkové kultivačné platničky</t>
  </si>
  <si>
    <t>Filtračná kolóna</t>
  </si>
  <si>
    <t>Náhradná náplň do výrobníka ultračistej vody</t>
  </si>
  <si>
    <t>Set na sanitáciu výrobníka ultračistej vody</t>
  </si>
  <si>
    <t>Koncový filter pre výrobník ultračistej vody</t>
  </si>
  <si>
    <t>Nástavec pre mechanický homogenizátor</t>
  </si>
  <si>
    <t>Zatavovačka</t>
  </si>
  <si>
    <t>Kovová nádoba</t>
  </si>
  <si>
    <t>Pipetové špičky s filtrom 10 µl</t>
  </si>
  <si>
    <t>Pipetové špičky s filtrom 100 µl</t>
  </si>
  <si>
    <t>Pipetové špičky s filtrom 200 µl</t>
  </si>
  <si>
    <t>Pipetové špičky s filtrom 1000 µl</t>
  </si>
  <si>
    <t>Mikroskúmavky 1.5 ml</t>
  </si>
  <si>
    <t>Mikroskúmavky 2 ml</t>
  </si>
  <si>
    <t>12 jamkové kultivačné platničky</t>
  </si>
  <si>
    <t>6 jamkové kultivačné platničky</t>
  </si>
  <si>
    <t>Centrifugačné skúmavky 50 ml</t>
  </si>
  <si>
    <t>Kultivačné misky 100 mm</t>
  </si>
  <si>
    <t>Kultivačné misky 60 mm</t>
  </si>
  <si>
    <t>Kultivačné misky 35 mm</t>
  </si>
  <si>
    <t>Filtračný systém 500 ml</t>
  </si>
  <si>
    <t>Rukavice latexové, S</t>
  </si>
  <si>
    <t>Rukavice latexové, M</t>
  </si>
  <si>
    <t>Rukavice latexové, XL</t>
  </si>
  <si>
    <t>Rukavice nitrilové, S</t>
  </si>
  <si>
    <t>Rukavice nitrilové, M</t>
  </si>
  <si>
    <t>Rukavice nitrilové, L</t>
  </si>
  <si>
    <t>Rukavice nitrilové, XL</t>
  </si>
  <si>
    <t>Rúška</t>
  </si>
  <si>
    <t>Dezinfekcia</t>
  </si>
  <si>
    <t>Silanizované podložné sklá</t>
  </si>
  <si>
    <t>Krycie sklá</t>
  </si>
  <si>
    <t>Diamantový nôž na ultramikrotóm</t>
  </si>
  <si>
    <t>Medené sieťky na TEM</t>
  </si>
  <si>
    <t>Krabica na uskladnenie mikroskopických skiel</t>
  </si>
  <si>
    <t xml:space="preserve">Set na farbenie skiel </t>
  </si>
  <si>
    <t>Sterilné krytie, 10 x 10 cm. Balenie obsahuje 5 ks.</t>
  </si>
  <si>
    <t>Aspiračné ihly na biopsiu kostnej drene. Sterilné. Balenie obsahuje 10 ks.</t>
  </si>
  <si>
    <t>Jednorazový skalpel, typ 10, s plastovou rukoväťou, sterilný, jednotlivo balený. Balenie obsahuje 1 ks.</t>
  </si>
  <si>
    <t>Injekčná striekačka 5 ml, sterilná, jednotlivo balená. Balenie obsahuje 100 ks.</t>
  </si>
  <si>
    <t>Injekčná striekačka 10 ml, sterilná, jednotlivo balená. Balenie obsahuje 100 ks.</t>
  </si>
  <si>
    <t>Jednorázová injekčná ihla, možnosť voľby rôznych štandardných rozmerov (priemer a dĺžka ihly, typ adaptéra), sterilná, jednotlivo balená. Balenie obsahuje 100 ks.</t>
  </si>
  <si>
    <t>Sáčky pre parnú steriliáciu, 140x260mm, samolepiace. Balenie obsahuje 200 ks.</t>
  </si>
  <si>
    <t>Sáčky pre parnú steriliáciu, 250x400mm, samolepiace. Balenie obsahuje 200 ks.</t>
  </si>
  <si>
    <t>Heparínové skúmavky na odber krvi, objem 9 ml, sterilné. Skúmavky s adaptérom na nasadenie odberovej ihly a s piestom na vytvorenie podtlaku pre nasatie krvi. Obsahujú roztok lítium heparínu. Vhodné na centrifugáciu pri odstredivej sile aspoň 2000 x g. Produkt je CE-IVD certifikovaný. Balenie obsahuje 50 ks.</t>
  </si>
  <si>
    <t>EDTA skúmavky na odber krvi, objem 9 ml, sterilné. Skúmavky s adaptérom na nasadenie odberovej ihly a s piestom na vytvorenie podtlaku pre nasatie krvi. Obsahujú antikoagulačné činidlo K3 EDTA. Vhodné na centrifugáciu pri odstredivej sile aspoň 2000 x g. Produkt je CE-IVD certifikovaný. Balenie obsahuje 50 ks.</t>
  </si>
  <si>
    <t>Skúmavky s aktivátorom zrážania krvi na odber séra, objem 9 ml, sterilné. Skúmavky s adaptérom na nasadenie odberovej ihly a s piestom na vytvorenie podtlaku pre nasatie krvi. Vhodné na centrifugáciu pri odstredivej sile aspoň 2000 x g. Produkt je CE-IVD certifikovaný. Balenie obsahuje 50 ks.</t>
  </si>
  <si>
    <t>Citrátové skúmavky na odber krvi, objem 10 ml, sterilné. Skúmavky s adaptérom na nasadenie odberovej ihly a s piestom na vytvorenie podtlaku pre nasatie krvi. Obsahujú roztok citrátu trisodného. Vhodné na centrifugáciu pri odstredivej sile aspoň 1800 x g. Produkt je CE-IVD certifikovaný. Balenie obsahuje 50 ks.</t>
  </si>
  <si>
    <t>Bezpečnostné intravenózne kanyly s fixačnými krídelkami, hadičkou a multi-adaptérom, priemer ihly 20G. Medicínske pomôcka s príslušnou certifikáciou. Kanyly sú sterilné, nepyrogénne a necytotoxické.Balenie obsahuje 120 ks, kanyly sú jednotlivo balené.</t>
  </si>
  <si>
    <t>Štandardné 15 ml polypropylénové centrifugačné skúmavky s kónickým dnom bez lemu a kompatibilným šróbovacím vrchnákom. Dĺžka skúmavky 120 mm, vonkajší priemer 17 mm. Odolné odstredivej sile aspoň do 4100 x g. Sterilné a bez pyrogénov. Balenie obsahuje aspoň 500 ks, balené maximálne po 50 ks.</t>
  </si>
  <si>
    <t>Štandardné 50 ml plastové skúmavky s kónickým dnom a kompatibilným šróbovacím vrchnákom. Samostatne stojace vďaka lemu. Dĺžka skúmavky 115 mm, vonkajší priemer 28 mm. Vrchnák so závitom, pri dodaní nasadený na skúmavke. Skúmavky s graduáciou a políčkom na popisovanie. Odolné voči odstredivej sile aspoň do 8000 x g. Sterilné, bez pyrogénov, bez cytotoxínov, bez DNáz, bez RNáz, bez DNA a bez PCR inhibítorov. Produkt s CE-IVD certifikátom. Balenie obsahuje 100 ks, balené po 25 ks.</t>
  </si>
  <si>
    <t>Kultivačné fľaše pre adherentné bunky s kultivačnou plochou 25 cm2. Sterliné  (sterilizované žiarením aleboekvivalentným postupom, testované v súlade s predpismi DIN EN ISO 11137), bez pyrogénov (obsah pyrogénov menej ako 0.1 EU/ml), necytotoxické (testované v súlade s ISO 10993), bez DNáz (menej ako 10^-4 U/µl), bez RNáz (menej ako 10^-8 U/µl), bez DNA (ľudská DNA menej ako 0.5 pg/µl, bakteriálna DNA menej ako 0.1 pg/µl) a bez obsahu ťažkých kovov. Hydrofilný  vnútorný povrch zaručujúci optimálny rast mnohých typov adherentných buniek. Fľaša s nakloneným hrdlom. Balenie obsahuje 400 ks, balené maximálne po 10 ks.</t>
  </si>
  <si>
    <t>Kultivačné fľaše pre adherentné bunky s kultivačnou plochou 75 cm2. Sterliné  (sterilizované žiarením aleboekvivalentným postupom, testované v súlade s predpismi DIN EN ISO 11137), bez pyrogénov (obsah pyrogénov menej ako 0.1 EU/ml), necytotoxické (testované v súlade s ISO 10993), bez DNáz (menej ako 10^-4 U/µl), bez RNáz (menej ako 10^-8 U/µl), bez DNA (ľudská DNA menej ako 0.5 pg/µl, bakteriálna DNA menej ako 0.1 pg/µl) a bez obsahu ťažkých kovov. Hydrofilný  vnútorný povrch zaručujúci optimálny rast mnohých typov adherentných buniek. Uzáver so závitom umožňujúcim jednoduché a rýchle otvorenie jeho otočením o maximálne 120° a možnosť nastavenia uzáveru na ventilačný mód. Fľaša s nakloneným hrdlom. Dobre viditeľná stupnica označujúca objem obsiahnutej tekutiny a políčko umožňujúce popisovanie rôznymi písacími potrebami. Balenie obsahuje 100 ks, balené maximálne po 5 ks.</t>
  </si>
  <si>
    <t xml:space="preserve">Plastové sérologické pipety s objemom 5 ml, sterilné, so zátkou, na prácu s bunkovými kultúrami. Priehľadné pipety s nominálnou hodotou maximálneho objemu 5 ml s možnosťou nasatia dodatočného objemu aspoň 2.5 ml. Dobre viditeľná obrátená stupnica rozdelená po 0.1 ml-ových dielikoch vyznačujúca presný objem tekutiny v pipete. Dobre viditeľná negatívna stupnica vyznačujúca presný objem nasatej tekutiny v pipete presahujúcej maximálnu nominálnu hodnotu pipety. Sterilizované žiarením alebo ekvivalentnou technológiou. Pipety sú nepyrogénne a necytotoxické. Sterilná zátka na zníženie rizika kontaminácie pipetovacej pištole. Náústok zabezpečujúci kompatibilitu so všetkými štandardnými automatickými, poloautomatickými a ručnými pipetovacími pištoľami/zariadeniami. Balenie obsahuje celkovo 500 ks, pipety sú balené jednotlivo.
</t>
  </si>
  <si>
    <t xml:space="preserve">Plastové sérologické pipety s objemom 10 ml, sterilné, so zátkou, na prácu s bunkovými kultúrami. Priehľadné pipety s nominálnou hodotou maximálneho objemu 10 ml s možnosťou nasatia dodatočného objemu aspoň 3 ml. Dobre viditeľná obrátená stupnica rozdelená po 0.1 ml-ových dielikoch vyznačujúca presný objem tekutiny v pipete. Dobre viditeľná negatívna stupnica vyznačujúca presný objem nasatej tekutiny v pipete presahujúcej maximálnu nominálnu hodnotu pipety. Sterilizované žiarením alebo ekvivalentnou technológiou. Pipety sú nepyrogénne a necytotoxické. Sterilná zátka na zníženie rizika kontaminácie pipetovacej pištole. Náústok zabezpečujúci kompatibilitu so všetkými štandardnými automatickými, poloautomatickými a ručnými pipetovacími pištoľami/zariadeniami. Balenie obsahuje celkovo 500 ks, pipety sú balené jednotlivo.
</t>
  </si>
  <si>
    <t xml:space="preserve">Plastové sérologické pipety s objemom 25 ml, sterilné, so zátkou, na prácu s bunkovými kultúrami. Priehľadné pipety s nominálnou hodotou maximálneho objemu 25 ml s možnosťou nasatia dodatočného objemu aspoň 10 ml. Dobre viditeľná obrátená stupnica rozdelená po 0.2 ml-ových dielikoch vyznačujúca presný objem tekutiny v pipete. Dobre viditeľná negatívna stupnica vyznačujúca presný objem nasatej tekutiny v pipete presahujúcej maximálnu nominálnu hodnotu pipety. Sterilizované žiarením alebo ekvivalentnou technológiou. Pipety sú nepyrogénne a necytotoxické. Sterilná zátka na zníženie rizika kontaminácie pipetovacej pištole. Náústok zabezpečujúci kompatibilitu so všetkými štandardnými automatickými, poloautomatickými a ručnými pipetovacími pištoľami/zariadeniami. Balenie obsahuje celkovo 200 ks, pipety sú balené jednotlivo.
</t>
  </si>
  <si>
    <t>Pracovné overály z netkanej syntetickej textílie, vhodné do čistých a laboratórnych priestorov. Zapínanie na zips. Priliehavé konce rukávov a na členkoch vďaka gumičkám. Veľkosť L. Balenie obsahuje 25 ks.</t>
  </si>
  <si>
    <t>Jednorázové pracovné čiapky s gumičkou po obvode, vhodné do čistých a laboratórnych priestorov s nízkym stupňom nebezpečenstva. Priemer aspoň 530 mm. Balenie obsahuje 1000 ks.</t>
  </si>
  <si>
    <t>Návleky na topánky z netkanej syntetickej textílie, protišmykové, vhodné do čistých a laboratórnych priestorov. Balenie obsahuje 300 ks.</t>
  </si>
  <si>
    <t>Ochranné okuliare, s ochranou proti UV, proti poškriabaniu, proti zahmlievaniu. Balenie obsahuje 1 ks.</t>
  </si>
  <si>
    <t>Latexové rukavice bez púdru, veľkosť L. Hrúbka latexu na prstoch a dlani aspoň 0.13 mm, celková dĺžka aspoň 24 cm. Balenie obsahuje 1000 ks, balené maximálne po 200 ks.</t>
  </si>
  <si>
    <t xml:space="preserve"> 5 ml polystyrénové skúmavky s oblým dnom a vrchnákom, sterilné. Bez DNáz a RNáz, nepyrogénne (menej ako 0.1 EU/ml). Balenie obsahuje 500 ks.</t>
  </si>
  <si>
    <t>Odberové krvné vaky s objemom aspoň 400 ml, s tromi samostatnými komôrkami na rozdelenie krvných frakcií priamo v odberovom vaku. Antikoagulant citrát dextróza. Certifikácia CE-IVD trieda Iib v súlade s požiadavkami usmernenia 93/42/EEC. Balenie obsahuje 28 ks.</t>
  </si>
  <si>
    <t>Kolónky na pozitívnu selekciu buniek prostredníctvom magnetických guličiek. Možnosť izolácie aspoň 10^8 označených buniek z celkovej kapacity vstupného materiálu aspoň 10^9 buniek. Kolónky na striktnú depléciu neželaných buniek prostredníctvom magnetických guličiek. Možnosť izolácie aspoň 10^8 označených buniek z celkovej kapacity vstupného materiálu aspoň 5×10^8 buniek. Objemová kapacita separačnej časti kolóniek maximálne do 400 µl, kapacita pre vstupnú vzorku aspoň 8 ml. Aspoň 50 násobné obohatenie výsledného materiálu o vybrané bunky v porovnaní so zložením pôvodnej vzorky. Zaručená sterilita koloniek, umožňujúca prácu s bunkovými kultúrami bez rizika kontaminácie. Balenie obsahuje 25 ks kolón a planžiet, kolóny sú balené jednotlivo.</t>
  </si>
  <si>
    <t>Kolónky na striktnú depléciu neželaných buniek prostredníctvom magnetických guličiek. Možnosť izolácie aspoň 10^8 označených buniek z celkovej kapacity vstupného materiálu aspoň 5×10^8 buniek. Objemová kapacita separačnej časti kolóniek maximálne do 1.5 ml, kapacita pre vstupnú vzorku aspoň 7 ml. Aspoň 50 násobné obohatenie výsledného materiálu o vybrané bunky v porovnaní so zložením pôvodnej vzorky. Zaručená sterilita koloniek, umožňujúca prácu s bunkovými kultúrami bez rizika kontaminácie. Balenie obsahuje 25 ks kolón a planžiet, kolóny sú balené jednotlivo.</t>
  </si>
  <si>
    <t>Magnetický stojan na separáciu buniek prostredníctvom magnetických guličiek. Stojan s minimálne 4 pozíciami pre kolónky s kapacitou izolácie aspoň 10^8 označených buniek. Balenie obsahuje 1 ks.</t>
  </si>
  <si>
    <t>Magnetický stojan na separáciu buniek prostredníctvom magnetických guličiek, vrátane držiaka a adaptérov. Stojan s minimálne 4 pozíciami pre kolónky s kapacitou izolácie aspoň 10^8 označených buniek. Balenie obsahuje 1 magnetický stojan, 1 držiak, 1 stojan na skúmavky, aspoň 25 kolón na depléciu, 1 kit s magnetickými guličkami na predvedenie funkčnosti.</t>
  </si>
  <si>
    <t>24 jamkové kultivačné platničky s plochým dnom jamiek, s povrchovou úpravou pre adherentné bunky. Objem jamiek 1 ml.Platničky s vrchnákom, sterilné, necytotoxické, nepyrogénne, bez DNáz, bez RNáz, jednotlivo balené. Balenie obsahuje 60 ks.</t>
  </si>
  <si>
    <t>Kultivačné fľaše pre adherentné bunky s kultivačnou plochou 25 cm2. Sterliné, bez pyrogénov, bez DNáz, bez RNáz a bez DNA. Vyrobené z opticky číreho a chemicky čistého plastu, z dôvodu zamedzenia uvoľňovania chemických nečistôt z nádoby do média, ktoré by mohlo spôsobiť horší rast buniek. Hydrofilný  vnútorný povrch zaručujúci optimálny rast mnohých typov adherentných buniek. Fľaša s nakloneným hrdlom. Balenie obsahuje 192 ks, balené po 8 ks.</t>
  </si>
  <si>
    <t>Kultivačné fľaše pre adherentné bunky s kultivačnou plochou 75 cm2. Sterliné, bez pyrogénov, bez DNáz, bez RNáz a bez DNA. Vyrobené z opticky číreho a chemicky čistého plastu, z dôvodu zamedzenia uvoľňovania chemických nečistôt z nádoby do média, ktoré by mohlo spôsobiť horší rast buniek. Hydrofilný  vnútorný povrch zaručujúci optimálny rast mnohých typov adherentných buniek. Uzáver so závitom umožňujúcim jednoduché a rýchle otvorenie jeho otočením o maximálne 120° a možnosť nastavenia uzáveru na ventilačný mód. Fľaša s nakloneným hrdlom. Dobre viditeľná stupnica označujúca objem obsiahnutej tekutiny a políčko umožňujúce popisovanie rôznymi písacími potrebami. Balenie obsahuje 160 ks, balené maximálne po 5 ks.</t>
  </si>
  <si>
    <t>Štandardné 15 ml polypropylénové centrifugačné skúmavky s kónickým dnom a kompatibilným šróbovacím vrchnákom. Sterilné, bez pyrogénov. Dĺžka skúmavky 120 mm, vonkajší priemer 17 mm. Balenie obsahuje 50 ks.</t>
  </si>
  <si>
    <t>Štandardné 50 ml plastové centrifugačné skúmavky s kónickým dnom a kompatibilným šróbovacím vrchnákom. Samostatne stojace vďaka lemu. Dĺžka skúmavky 115 mm, vonkajší priemer 28 mm. Vrchnák so závitom, pri dodaní nasadený na skúmavke. Skúmavky s graduáciou a políčkom na popisovanie. Odolné voči odstredivej sile aspoň do 8000 x g. Sterilné, bez pyrogénov, bez cytotoxínov, bez DNáz, bez RNáz, bez DNA a bez PCR inhibítorov. Produkt s CE-IVD certifikátom. Balenie obsahuje 25 ks.</t>
  </si>
  <si>
    <t>Kultivačné fľaše pre adherentné bunky s kultivačnou plochou 25 cm2. Sterliné  (sterilizované žiarením aleboekvivalentným postupom, testované v súlade s predpismi DIN EN ISO 11137), bez pyrogénov (obsah pyrogénov menej ako 0.1 EU/ml), necytotoxické (testované v súlade s ISO 10993), bez DNáz (menej ako 10^-4 U/µl), bez RNáz (menej ako 10^-8 U/µl), bez DNA (ľudská DNA menej ako 0.5 pg/µl, bakteriálna DNA menej ako 0.1 pg/µl) a bez obsahu ťažkých kovov. Hydrofilný  vnútorný povrch zaručujúci optimálny rast mnohých typov adherentných buniek. Uzáver so závitom umožňujúcim jednoduché a rýchle otvorenie jeho otočením o maximálne 120° a možnosť nastavenia uzáveru na ventilačný mód. Fľaša s nakloneným hrdlom. Dobre viditeľná stupnica označujúca objem obsiahnutej tekutiny a políčko umožňujúce popisovanie rôznymi písacími potrebami. Balenie obsahuje 300 ks, balené maximálne po 5 ks.</t>
  </si>
  <si>
    <t>Kultivačné fľaše pre adherentné bunky s kultivačnou plochou 75 cm2. Sterliné  (sterilizované žiarením aleboekvivalentným postupom, testované v súlade s predpismi DIN EN ISO 11137), bez pyrogénov (obsah pyrogénov menej ako 0.1 EU/ml), necytotoxické (testované v súlade s ISO 10993), bez DNáz (menej ako 10^-4 U/µl), bez RNáz (menej ako 10^-8 U/µl), bez DNA (ľudská DNA menej ako 0.5 pg/µl, bakteriálna DNA menej ako 0.1 pg/µl) a bez obsahu ťažkých kovov. Hydrofilný  vnútorný povrch zaručujúci optimálny rast mnohých typov adherentných buniek. Fľaša s nakloneným hrdlom. Balenie obsahuje 100 ks, balené maximálne po 5 ks.</t>
  </si>
  <si>
    <t xml:space="preserve">Plastové sérologické pipety s objemom 5 ml, sterilné, so zátkou, na prácu s bunkovými kultúrami. Priehľadné pipety s nominálnou hodotou maximálneho objemu 5 ml s možnosťou nasatia dodatočného objemu aspoň 2.5 ml. Dobre viditeľná obrátená stupnica rozdelená po 0.1 ml-ových dielikoch vyznačujúca presný objem tekutiny v pipete. Dobre viditeľná negatívna stupnica vyznačujúca presný objem nasatej tekutiny v pipete presahujúcej maximálnu nominálnu hodnotu pipety. Sterilizované žiarením alebo ekvivalentnou technológiou. Pipety sú nepyrogénne a necytotoxické. Sterilná zátka na zníženie rizika kontaminácie pipetovacej pištole. Náústok zabezpečujúci kompatibilitu so všetkými štandardnými automatickými, poloautomatickými a ručnými pipetovacími pištoľami/zariadeniami. Balenie obsahuje celkovo 500 ks, balené v sáčkoch maximálne po 25 ks.
</t>
  </si>
  <si>
    <t>Plastové sérologické pipety s objemom 10 ml, sterilné, so zátkou, na prácu s bunkovými kultúrami. Priehľadné pipety s nominálnou hodotou maximálneho objemu 10 ml s možnosťou nasatia dodatočného objemu aspoň 3 ml. Dobre viditeľná obrátená stupnica rozdelená po 0.1 ml-ových dielikoch vyznačujúca presný objem tekutiny v pipete. Dobre viditeľná negatívna stupnica vyznačujúca presný objem nasatej tekutiny v pipete presahujúcej maximálnu nominálnu hodnotu pipety. Sterilizované žiarením alebo ekvivalentnou technológiou. Pipety sú nepyrogénne a necytotoxické. Sterilná zátka na zníženie rizika kontaminácie pipetovacej pištole. Náústok zabezpečujúci kompatibilitu so všetkými štandardnými automatickými, poloautomatickými a ručnými pipetovacími pištoľami/zariadeniami. Balenie obsahuje celkovo 500 ks, balené v sáčkoch maximálne po 25 ks.</t>
  </si>
  <si>
    <t>Plastové sérologické pipety s objemom 25 ml, sterilné, so zátkou, na prácu s bunkovými kultúrami. Priehľadné pipety s nominálnou hodotou maximálneho objemu 25 ml s možnosťou nasatia dodatočného objemu aspoň 10 ml. Dobre viditeľná obrátená stupnica rozdelená po 0.2 ml-ových dielikoch vyznačujúca presný objem tekutiny v pipete. Dobre viditeľná negatívna stupnica vyznačujúca presný objem nasatej tekutiny v pipete presahujúcej maximálnu nominálnu hodnotu pipety. Sterilizované žiarením alebo ekvivalentnou technológiou. Pipety sú nepyrogénne a necytotoxické. Sterilná zátka na zníženie rizika kontaminácie pipetovacej pištole. Náústok zabezpečujúci kompatibilitu so všetkými štandardnými automatickými, poloautomatickými a ručnými pipetovacími pištoľami/zariadeniami. Balenie obsahuje celkovo 200 ks, balené v sáčkoch maximálne po 20 ks.</t>
  </si>
  <si>
    <t>Pracovné overály zo silnej, ľahkej a priedyšnej netkanej textílie. Vhodné do čistých a laboratórnych priestorov s nízkym stupňom nebezpečenstva. Zapínanie na zips. Priliehavé konce rukávov a na členkoch vďaka gumičkám. Veľkosť XL. Balenie obsahuje 25 ks.</t>
  </si>
  <si>
    <t>Jednorázové pracovné čiapky s gumičkou po obvode, vhodné do čistých a laboratórnych priestorov s nízkym stupňom nebezpečenstva. Priemer aspoň 600 mm. Balenie obsahuje 1000 ks.</t>
  </si>
  <si>
    <t>Návleky na topánky zo silnej, priedyšnej netkanej syntetickej textílie, protišmykové, vodeodolné, vhodné do čistých a laboratórnych priestorov. Univeerzálna veľkosť, dĺžka aspoň 390 mm. Balenie obsahuje aspoň 250 ks.</t>
  </si>
  <si>
    <t>Ochranné okuliare, s ochranou proti UV, proti poškriabaniu a proti zahmlievaniu. S polykarbonátovím priezorom s bočními vertacími otvormi. So šnúrkou na zavesenie na krk. Balenie obsahuje 5 ks.</t>
  </si>
  <si>
    <t>Latexové rukavice bez púdru, nesterilné, veľkosť L. Textúrovaný povrch na prstoch pre lepší úchop. Dĺžka 240 mm. Balenie obsahuje aspoň 1000 ks.</t>
  </si>
  <si>
    <t>Predpripravené petriho misky so Sabouraudovým glukózovým agarom. Petriho misky s priemerom 90 mm obsahujú každá po 30 ml živnej pôdy. Misky sú sterilné, vhodné na priame použitie pri monitorovaní prítomnosti a množstva mikroorganizmov vo vzduchu. Balenie obsahuje 120 misiek.</t>
  </si>
  <si>
    <t>Predpripravené petriho misky s tryptickým sójovým agarom. Petriho misky s priemerom 90 mm obsahujú každá po 30 ml živnej pôdy. Misky sú sterilné, vhodné na priame použitie pri monitorovaní prítomnosti a množstva mikroorganizmov vo vzduchu. Balenie obsahuje 120 misiek.</t>
  </si>
  <si>
    <t>96 jamkové kultivačné platničky s plochým dnom jamiek, s povrchovou úpravou pre adherentné bunky. Kultivačná plocha jamiek aspoň 0.25 cm2, celkový objem aspoň 0.35 ml. Platničky štandardných rozmerov a so štandardným dizajnom, kompatibilné s bežne používanými zariadeniami a automatickými systémami. Platničky s vrchnákom s kondenzačnými krúžkami. Platničky sú sterilné, necytotoxické, neobsahujú stopy ľudskej DNA, DNáz, RNáz ani pyrogénov (menej ako 0.1 EU/ml). Balenie obsahuje 50 ks, platničky sú jednotlivo balené.</t>
  </si>
  <si>
    <t>Filtračná kolóna s aktívnym uhlím. Vhodná na vychytávanie anorganických aj organických výparov, výparov zlúčenín síry, minerálnych kyselín, alkalických aj kyslých výparov. Kolóna musí byť zabojiteľná do bezodťahového digestora. Balenie obsahuje 1 ks.</t>
  </si>
  <si>
    <t>Náhradná filtračná náplň do výrobníka ultračistej vody s priamim napájaním z vodovdu s kapacitou 3 až 5 l za hodinu. Vo forme vymeniteľnej kazety. Balenie obsahuje 1 ks.</t>
  </si>
  <si>
    <t>Set na sanitáciu výrobníka ultračistej vody, vrátane vetracieho filtra. Balenie obsahuje set na 1 použitie a 1 filter.</t>
  </si>
  <si>
    <t>Koncový filter pre výrobník ultračistej vody na prípravu vody bez pyrogénov, nukleáz, proteáz a bez baktérií. Balenie obsahuje 1 ks.</t>
  </si>
  <si>
    <t>Jednorázový sterilný nástavec pre mechanický homogenizátor, jednoducho vymeniteľný. Možnosť spracovania vzorky v rozsahu objemov aspoň od 0.5 ml do 10 ml. Priemer nástavca 7 mm. Balenie obsahuje 25 ks.</t>
  </si>
  <si>
    <t>Polyetylénová fólia pre zatavovačku, 10 cm x 200 m. Balenie obsahuje 1 ks.</t>
  </si>
  <si>
    <t>Kovová nádoba pre pomalé a homogénne zmrazovanie a dlhoboné uchovávanie vakov s bunkovými produktmi v tekutom dusíku. Vyrobené z hliníka, alebo materiálu s ekvivaletnou tepelnou vodivosťou. Balenie obsahuje 40 ks.</t>
  </si>
  <si>
    <t>Pipetové špičky s filtrom 10 µl. Sterilné (v súlade s normou ISO 11135), necytotoxické (bez obsahu ťažkých kovov), bez pyrogénov, bez DNáz a RNáz, bez DNA, bez PCR inhibítorov, bez adenozín trifosfátu. Priehľadné špičky s graduáciou. Dĺžka špičky aspoň 30 mm. Šičky sú kompatibilné minimálne s pipetami výrobcov Eppendorf, Gilson a Finnpipette. Balenie obsahuje 960 ks, balené po 96 ks v krabičkách.</t>
  </si>
  <si>
    <t xml:space="preserve">Pipetové špičky s filtrom 100 µl. Sterilné (v súlade s normou ISO 11135), necytotoxické (bez obsahu ťažkých kovov), bez pyrogénov, bez DNáz a RNáz, bez DNA, bez PCR inhibítorov, bez adenozín trifosfátu. Priehľadné špičky s graduáciou. Dĺžka špičky aspoň 50 mm. Šičky sú kompatibilné minimálne s pipetami výrobcov Eppendorf, Gilson a Finnpipette. Balenie obsahuje 960 ks, balené po 96 ks v krabičkách.
</t>
  </si>
  <si>
    <t>Pipetové špičky s filtrom 200 µl. Sterilné (v súlade s normou ISO 11135), necytotoxické (bez obsahu ťažkých kovov), bez pyrogénov, bez DNáz a RNáz, bez DNA, bez PCR inhibítorov, bez adenozín trifosfátu. Priehľadné špičky s graduáciou. Dĺžka špičky aspoň 50 mm. Šičky sú kompatibilné minimálne s pipetami výrobcov Eppendorf, Gilson a Finnpipette. Balenie obsahuje 960 ks, balené po 96 ks v krabičkách.</t>
  </si>
  <si>
    <t>Pipetové špičky s filtrom 1000 µl. Sterilné (v súlade s normou ISO 11135), necytotoxické (bez obsahu ťažkých kovov), bez pyrogénov, bez DNáz a RNáz, bez DNA, bez PCR inhibítorov, bez adenozín trifosfátu. Špičky s certifikátom CE-IVD. Priehľadné špičky s graduáciou. Šičky sú kompatibilné minimálne s pipetami výrobcov Eppendorf, Gilson a Brand. Dĺžka špičky aspoň 70 mm. Balenie obsahuje 960 ks, balené po 96 ks v krabičkách.</t>
  </si>
  <si>
    <t>Centrifugačné mikroskúmavky s objemom 1.5 ml, s kónickým dnom, s pripojeným dobre tesniacim vrchnákom. Celková dĺžka 39±1 mm, vonkajší priemer 10.8±0.05 mm. Lisovaná graduácia po 0.5 ml. Zdrsnená plôška na boku skúmavky umožňujúca popisovanie. Odolné voči odstredivej sile aspoň do 30 000 x g. Sterilné, necytotoxické (bez ťažkých kovov), nepyrogénne, bez DNáz a RNáz, bez DNA, bez ATP. Produkt s CE-IVD certifikátom. Balenie obsahuje 250 ks, balené po 50 ks.</t>
  </si>
  <si>
    <t>Centrifugačné mikroskúmavky s objemom 2 ml, s kónickým dnom, s pripojeným dobre tesniacim vrchnákom. Celková dĺžka 40±1 mm, vonkajší priemer 10.8±0.05 mm. Lisovaná graduácia po 0.5 ml. Zdrsnená plôška na boku skúmavky umožňujúca popisovanie. Odolné voči odstredivej sile aspoň do 25 000 x g. Sterilné, necytotoxické (bez ťažkých kovov), nepyrogénne, bez DNáz a RNáz, bez DNA, bez ATP. Produkt s CE-IVD certifikátom. Balenie obsahuje 250 ks, balené po 50 ks.</t>
  </si>
  <si>
    <t>96 jamkové kultivačné platničky s plochým dnom jamiek, s povrchovou úpravou pre adherentné bunky. Kultivačná plocha jamiek aspoň 0.29 cm2, pracovný objem aspoň 0.2 ml. Platničky štandardných rozmerov a so štandardným dizajnom, kompatibilné s bežne používanými zariadeniami a automatickými systémami. Vyrobené z čistého a priezračného polystyrénu s nízkou autofluorescenciou alebo ekvivalentného materiálu. Platničky s vrchnákom s kondenzačnými krúžkami. Sú sterilizované žiarením podľa EN552 a ISO 11137. Platničky sú necytotoxické, neobsahujú stopy ľudskej DNA, DNáz, RNáz ani pyrogénov (menej ako 0.1 EU/ml). Balenie obsahuje 50 ks, platničky sú jednotlivo balené.</t>
  </si>
  <si>
    <t>24 jamkové kultivačné platničky s plochým dnom jamiek, s povrchovou úpravou pre adherentné bunky. Kultivačná plocha jamiek aspoň 1.75 cm2, pracovný objem aspoň 1 ml. Platničky štandardných rozmerov a so štandardným dizajnom, kompatibilné s bežne používanými zariadeniami a automatickými systémami. Vyrobené z čistého a priezračného polystyrénu s nízkou autofluorescenciou alebo ekvivalentného materiálu. Platničky s vrchnákom s kondenzačnými krúžkami. Sú sterilizované žiarením podľa EN552 a ISO 11137. Platničky sú necytotoxické, neobsahujú stopy ľudskej DNA, DNáz, RNáz ani pyrogénov (menej ako 0.1 EU/ml). Balenie obsahuje 50 ks, platničky sú jednotlivo balené.</t>
  </si>
  <si>
    <t>12 jamkové kultivačné platničky s plochým dnom jamiek, s povrchovou úpravou pre adherentné bunky. Kultivačná plocha jamiek aspoň 3.5 cm2, pracovný objem aspoň 2 ml. Platničky štandardných rozmerov a so štandardným dizajnom, kompatibilné s bežne používanými zariadeniami a automatickými systémami. Vyrobené z čistého a priezračného polystyrénu s nízkou autofluorescenciou alebo ekvivalentného materiálu. Platničky s vrchnákom s kondenzačnými krúžkami. Sú sterilizované žiarením podľa EN552 a ISO 11137. Platničky sú necytotoxické, neobsahujú stopy ľudskej DNA, DNáz, RNáz ani pyrogénov (menej ako 0.1 EU/ml). Balenie obsahuje 50 ks, platničky sú jednotlivo balené.</t>
  </si>
  <si>
    <t>6 jamkové kultivačné platničky s plochým dnom jamiek, s povrchovou úpravou pre adherentné bunky. Kultivačná plocha jamiek aspoň 8.75 cm2, pracovný objem aspoň 4 ml. Platničky štandardných rozmerov a so štandardným dizajnom, kompatibilné s bežne používanými zariadeniami a automatickými systémami. Vyrobené z čistého a priezračného polystyrénu s nízkou autofluorescenciou alebo ekvivalentného materiálu. Platničky s vrchnákom s kondenzačnými krúžkami. Sú sterilizované žiarením podľa EN552 a ISO 11137. Platničky sú necytotoxické, neobsahujú stopy ľudskej DNA, DNáz, RNáz ani pyrogénov (menej ako 0.1 EU/ml). Balenie obsahuje 50 ks, platničky sú jednotlivo balené.</t>
  </si>
  <si>
    <t>Štandardné 15 ml plastové skúmavky s kónickým dnom bez lemu a kompatibilným šróbovacím vrchnákom. Dĺžka skúmavky 120 mm, vonkajší priemer 17 mm. Vrchnák so závitom, pri dodaní nasadený na skúmavke. Skúmavky s graduáciou a políčkom na popisovanie. Odolné voči odstredivej sile aspoň do 4100 x g. Sterilné a bez pyrogénov. S CE-IVD certifikáciou. Balenie obsahuje 50 ks.</t>
  </si>
  <si>
    <t>Štandardné 50 ml plastové skúmavky s kónickým dnom s lemom a kompatibilným šróbovacím vrchnákom. Dĺžka skúmavky 115 mm, vonkajší priemer 28 mm. Vrchnák so závitom, pri dodaní nasadený na skúmavke. Skúmavky s graduáciou a políčkom na popisovanie. Odolné voči odstredivej sile aspoň do 8000 x g. Sterilné a bez pyrogénov. Produkt s CE-IVD certifikátom. Balenie obsahuje 25 ks.</t>
  </si>
  <si>
    <t>Jednorázové polystyrénové kultivačné misky s vrchnákom, s priemerom 100 mm a výškou 20 mm, s hydrofilnou povrchovou úpravou pre kultiváciu adherentných buniek. Sterilné, necytotoxické, bez DNáz, bez RNáz, bez DNA. Prstenec po obvode na bezpečné uchopenie miskiek a zabránenie neúmyselného odstránenia vrchnáku. Balenie obsahuje 10 ks.</t>
  </si>
  <si>
    <t>Jednorázové polystyrénové kultivačné misky s vrchnákom, s priemerom 60 mm a výškou 15 mm, s hydrofilnou povrchovou úpravou pre kultiváciu adherentných buniek. Sterilné, necytotoxické, bez DNáz, bez RNáz, bez DNA. Prstenec po obvode na bezpečné uchopenie miskiek a zabránenie neúmyselného odstránenia vrchnáku. Balenie obsahuje 10 ks.</t>
  </si>
  <si>
    <t>Jednorázové polystyrénové kultivačné misky s vrchnákom, s priemerom 35 mm a výškou 10 mm, s hydrofilnou povrchovou úpravou pre kultiváciu adherentných buniek. Sterilné, necytotoxické, bez DNáz, bez RNáz, bez DNA. Prstenec po obvode na bezpečné uchopenie miskiek a zabránenie neúmyselného odstránenia vrchnáku. Balenie obsahuje 10 ks.</t>
  </si>
  <si>
    <t xml:space="preserve">Plastové sérologické pipety s objemom 5 ml, sterilné, so zátkou. Priehľadné pipety s nominálnou hodotou maximálneho objemu 5 ml s možnosťou nasatia dodatočného objemu aspoň 2.5 ml. Dobre viditeľná obrátená stupnica rozdelená po 0.1 ml-ových dielikoch vyznačujúca presný objem tekutiny v pipete. Dobre viditeľná negatívna stupnica vyznačujúca presný objem nasatej tekutiny v pipete presahujúcej maximálnu nominálnu hodnotu pipety. Sterilizované žiarením alebo ekvivalentnou technológiou. Sterilná zátka na zníženie rizika kontaminácie pipetovacej pištole. Náústok zabezpečujúci kompatibilitu so všetkými štandardnými automatickými, poloautomatickými a ručnými pipetovacími pištoľami/zariadeniami. Balenie obsahuje celkovo 500 ks, balené v sáčkoch maximálne po 25 ks.
</t>
  </si>
  <si>
    <t xml:space="preserve">Plastové sérologické pipety s objemom 10 ml, sterilné, so zátkou. Priehľadné pipety s nominálnou hodotou maximálneho objemu 10 ml s možnosťou nasatia dodatočného objemu aspoň 3 ml. Dobre viditeľná obrátená stupnica rozdelená po 0.1 ml-ových dielikoch vyznačujúca presný objem tekutiny v pipete. Dobre viditeľná negatívna stupnica vyznačujúca presný objem nasatej tekutiny v pipete presahujúcej maximálnu nominálnu hodnotu pipety. Sterilizované žiarením alebo ekvivalentnou technológiou. Sterilná zátka na zníženie rizika kontaminácie pipetovacej pištole. Náústok zabezpečujúci kompatibilitu so všetkými štandardnými automatickými, poloautomatickými a ručnými pipetovacími pištoľami/zariadeniami. Balenie obsahuje celkovo 500 ks, balené v sáčkoch maximálne po 25 ks.
</t>
  </si>
  <si>
    <t xml:space="preserve">Plastové sérologické pipety s objemom 25 ml, sterilné, so zátkou. Priehľadné pipety s nominálnou hodotou maximálneho objemu 25 ml s možnosťou nasatia dodatočného objemu aspoň 10 ml. Dobre viditeľná obrátená stupnica rozdelená po 0.2 ml-ových dielikoch vyznačujúca presný objem tekutiny v pipete. Dobre viditeľná negatívna stupnica vyznačujúca presný objem nasatej tekutiny v pipete presahujúcej maximálnu nominálnu hodnotu pipety. Sterilizované žiarením alebo ekvivalentnou technológiou. Sterilná zátka na zníženie rizika kontaminácie pipetovacej pištole. Náústok zabezpečujúci kompatibilitu so všetkými štandardnými automatickými, poloautomatickými a ručnými pipetovacími pištoľami/zariadeniami. Balenie obsahuje celkovo 200 ks, balené v sáčkoch maximálne po 20 ks.
</t>
  </si>
  <si>
    <t>Plastový vákuový filtračný systém na sterilnú filtráciu roztokov. Umožňuje filtráciu tekutín do objemu 500 ml. Filter vyrobený z polyétersulfónu, s veľkosťou pórov 200 nm, s filtračnou plochou aspoň 60 cm2. Celý systém je sterilný, nepyrogénny a necytotoxický. Balenie obsahuje 1 ks.</t>
  </si>
  <si>
    <t>Kultivačné fľaše pre adherentné bunky s kultivačnou plochou 75 cm2. Sterliné, bez pyrogénov, bez DNáz, bez RNáz a bez DNA. Vyrobené z opticky číreho a chemicky čistého plastu, z dôvodu zamedzenia uvoľňovania chemických nečistôt z nádoby do média, ktoré by mohlo spôsobiť horší rast buniek. Hydrofilný  vnútorný povrch zaručujúci optimálny rast mnohých typov adherentných buniek. Fľaša s nakloneným hrdlom. Balenie obsahuje 160 ks, balené po 5 ks.</t>
  </si>
  <si>
    <t>Pracovné overály zo silnej, ľahkej a priedyšnej netkanej textílie. Vhodné do čistých a laboratórnych priestorov s nízkym stupňom nebezpečenstva. Zapínanie na zips. Priliehavé konce rukávov a na členkoch vďaka gumičkám. Veľkosť M. Balenie obsahuje 25 ks.</t>
  </si>
  <si>
    <t>Pracovné overály zo silnej, ľahkej a priedyšnej netkanej textílie. Vhodné do čistých a laboratórnych priestorov s nízkym stupňom nebezpečenstva. Zapínanie na zips. Priliehavé konce rukávov a na členkoch vďaka gumičkám. Veľkosť XXL. Balenie obsahuje 25 ks.</t>
  </si>
  <si>
    <t>Jednorázové pracovné čiapky vyrobené zo silnej, ľahkej a priedyšnej netkanej textílie. Vhodné do čistých a laboratórnych priestorov s nízkym stupňom nebezpečenstva. S gumičkou. Priemer aspoň 500 mm. Balenie obsahuje 500 ks.</t>
  </si>
  <si>
    <t>Jednorázové návleky na topánky, protišmykové, vhodné do čistých a laboratórnych priestorov. Balenie obsahuje aspoň 500 ks.</t>
  </si>
  <si>
    <t>Plastové ochranné okuliare, s ochranou proti UV, proti poškriabaniu a proti zahmlievaniu. S bočními vertacími otvormi. Výroba v súlade s požiadavkami merníc 2016/425/EU, EN 166, EN 170. Balenie obsahuje 1 ks.</t>
  </si>
  <si>
    <t>Latexové rukavice bez púdru, nesterilné, veľkosť XL. Textúrovaný povrch na prstoch pre lepší úchop. Dĺžka 240 mm. Balenie obsahuje aspoň 1000 ks.</t>
  </si>
  <si>
    <t>Latexové rukavice bez púdru, veľkosť L. Hrúbka latexu na prstoch a dlani aspoň 0.13 mm. Balenie obsahuje 1000 ks, balené po 100 ks.</t>
  </si>
  <si>
    <t>Latexové rukavice bez púdru, veľkosť M. Hrúbka latexu na prstoch a dlani aspoň 0.13 mm. Balenie obsahuje 1000 ks, balené po 100 ks.</t>
  </si>
  <si>
    <t>Latexové rukavice bez púdru, nesterilné, veľkosť S. Textúrovaný povrch na prstoch pre lepší úchop. Dĺžka 240 mm. Balenie obsahuje aspoň 1000 ks.</t>
  </si>
  <si>
    <t>Nitrilové rukavice bez púdru, bez latexu, veľkosť S. S textúrovanými koncami prstov pre lepší úchop. Hrúbka rukavíc na koncoch prstvo aspoň 0.14 mm. Celková dĺžka rukavíc aspoň 240 mm. Balenie obsahuje 200 ks.</t>
  </si>
  <si>
    <t>Nitrilové rukavice bez púdru, bez latexu, veľkosť M. S textúrovanými koncami prstov pre lepší úchop. Hrúbka rukavíc na koncoch prstvo aspoň 0.14 mm. Celková dĺžka rukavíc aspoň 240 mm. Balenie obsahuje 200 ks.</t>
  </si>
  <si>
    <t>Nitrilové rukavice bez púdru, bez latexu, veľkosť L. S textúrovanými koncami prstov pre lepší úchop. Hrúbka rukavíc na koncoch prstvo aspoň 0.14 mm. Celková dĺžka rukavíc aspoň 240 mm. Balenie obsahuje 200 ks.</t>
  </si>
  <si>
    <t>Nitrilové rukavice bez púdru, bez latexu, veľkosť XL. S textúrovanými koncami prstov pre lepší úchop. Hrúbka rukavíc na koncoch prstvo aspoň 0.14 mm. Celková dĺžka rukavíc aspoň 240 mm. Balenie obsahuje 200 ks.</t>
  </si>
  <si>
    <t>Ústne rúška s elastickými páskami za uši a s tvarovateľným nosovým klipom. Balenie obsahuje 1000 ks.</t>
  </si>
  <si>
    <t>Dezinfekčný roztok na vyčistenie a dezinfekciu rán a pokožky. Pôsobí proti vírusom, baktériám, plesniam a prvokom. Balenie obsahuje aspoň 100 ml.</t>
  </si>
  <si>
    <t>5 ml polystyrénové skúmavky s oblým dnom, s nastokávacím vrchnákom, sterilné. Štandardné vonkajšie rozmery 12x75 mm zabezpečujúce kompatibilitu s laboratórnymi stojanmi a zariadeniami. Vrchnák s dvomi pozíciami nasadenia, jedna umožňuje vetranie obsahu a druhá úplné uzavretie skúmavky. Bez DNáz a RNáz, nepyrogénne (menej ako 0.1 EU/ml). Balenie obsahuje 500 ks, skúmavky sú jednotlivo balené.</t>
  </si>
  <si>
    <t>Podložné sklíčka pre mikroskopiu s aminoalkylsilánovou adhezínvou povrchovou úpravou. Vhodné na prípravu hematologických a histologických preparátov. Štandardné rozmery 25 mm × 75 mm. Balenie obsahuje 72 ks.</t>
  </si>
  <si>
    <t>Krycie sklíčka pre mikroskopiu s hrúbkou 0.15±0.02 mm, štvorcové. Vyrobené z borosilikátového skla. Veľkosť 24 x 24 mm. Balenie obsahuje 2000 ks.</t>
  </si>
  <si>
    <t>Diamantový nôž na ultramikrotóm s možnosťou zadefinovania uhlu a dĺžky čepele pri objednávke. Možnosť voľby minimálne spomedzi uhlov 35° a 45°. Možnosť voľby dĺžky čepele v rozmrdzí aspoň 1.5-4 mm. Balenie obsahuje 1 ks.</t>
  </si>
  <si>
    <t>Medené sieťky na TEM s možnosťou zadefinovania požadovaných veľkostných parametrov sieťky (napr. hustota otvorov sieťky, veľkosť otvorov sieťky) pri objednávke. Balenie obsahuje aspoň 100 ks.</t>
  </si>
  <si>
    <t>Krabica s pripojeným vrchnákom na uskladnenie mikroskopických skiel s minimálne 100 pozíciami pre sklá štandardných rozmerov. Balenie obsahuje 1 ks.</t>
  </si>
  <si>
    <t>Set držiakov a nádob na farbenie skiel, pre minimálne 5 x 10 skiel. Set obsahuje aspoň 5 samostatných nádob s kapacitou 10 skiel, kvôli zabezpečeniu možnosti simultánneho farbenia rôznymi činidlami v jednotlivých nádobách. Vrátane držiakov pre 10 mikroskopických podložných skiel štandardných rozmerov kompatibilných s predmetnými nádobami na farbenie. Vrátane stojana s kapacitou pre aspoň 5 farbiacich nádob. Balenie obsahuje 1 set.</t>
  </si>
  <si>
    <t>Krabica s vrchnákom na uskladnenie mikroskopických skiel s minimálne 25 pozíciami pre sklá štandardných rozmerov (76 x 26 mm). Balenie obsahuje 1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</si>
</sst>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charset val="238"/>
      <scheme val="minor"/>
    </font>
    <font>
      <b/>
      <sz val="11"/>
      <name val="Calibri"/>
      <family val="2"/>
      <charset val="238"/>
      <scheme val="minor"/>
    </font>
    <font>
      <b/>
      <sz val="14"/>
      <name val="Calibri"/>
      <family val="2"/>
      <charset val="238"/>
      <scheme val="minor"/>
    </font>
    <font>
      <sz val="11"/>
      <name val="Calibri"/>
      <family val="2"/>
      <scheme val="minor"/>
    </font>
    <font>
      <sz val="11"/>
      <color rgb="FF000000"/>
      <name val="Calibri"/>
      <family val="2"/>
      <charset val="238"/>
    </font>
    <font>
      <sz val="11"/>
      <color rgb="FF000000"/>
      <name val="Calibri"/>
    </font>
    <font>
      <b/>
      <sz val="14"/>
      <color theme="1"/>
      <name val="Calibri"/>
      <family val="2"/>
      <charset val="238"/>
      <scheme val="minor"/>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5" fillId="0" borderId="0"/>
    <xf numFmtId="0" fontId="6" fillId="0" borderId="0"/>
  </cellStyleXfs>
  <cellXfs count="34">
    <xf numFmtId="0" fontId="0" fillId="0" borderId="0" xfId="0"/>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wrapText="1"/>
    </xf>
    <xf numFmtId="1" fontId="1" fillId="2" borderId="1"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2" fontId="4" fillId="0" borderId="2" xfId="0" applyNumberFormat="1" applyFont="1" applyBorder="1" applyAlignment="1">
      <alignment vertical="center" wrapText="1"/>
    </xf>
    <xf numFmtId="2" fontId="1" fillId="0" borderId="6" xfId="0" applyNumberFormat="1" applyFont="1" applyBorder="1" applyAlignment="1">
      <alignment vertical="center"/>
    </xf>
    <xf numFmtId="2" fontId="1" fillId="0" borderId="2" xfId="0" applyNumberFormat="1" applyFont="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0" borderId="0" xfId="0" applyFont="1" applyAlignment="1">
      <alignment vertical="center" wrapText="1"/>
    </xf>
    <xf numFmtId="0" fontId="0" fillId="0" borderId="0" xfId="0" applyAlignment="1">
      <alignment horizontal="left" vertical="top" wrapText="1"/>
    </xf>
    <xf numFmtId="0" fontId="7" fillId="0" borderId="7" xfId="0" applyFont="1" applyBorder="1" applyAlignment="1">
      <alignment horizontal="left"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0" borderId="12" xfId="0" applyBorder="1"/>
    <xf numFmtId="0" fontId="0" fillId="0" borderId="13" xfId="0" applyBorder="1"/>
    <xf numFmtId="0" fontId="0" fillId="0" borderId="6" xfId="0" applyBorder="1"/>
  </cellXfs>
  <cellStyles count="3">
    <cellStyle name="Normálna" xfId="0" builtinId="0"/>
    <cellStyle name="Normálna 2" xfId="1" xr:uid="{00000000-0005-0000-0000-000000000000}"/>
    <cellStyle name="Normálna 3" xfId="2" xr:uid="{00000000-0005-0000-0000-00000100000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workbookViewId="0">
      <selection activeCell="B4" sqref="B4"/>
    </sheetView>
  </sheetViews>
  <sheetFormatPr defaultRowHeight="15" x14ac:dyDescent="0.25"/>
  <cols>
    <col min="1" max="1" width="27.7109375" customWidth="1"/>
    <col min="2" max="2" width="19.7109375" customWidth="1"/>
  </cols>
  <sheetData>
    <row r="1" spans="1:6" ht="22.15" customHeight="1" thickBot="1" x14ac:dyDescent="0.3">
      <c r="A1" s="23" t="s">
        <v>14</v>
      </c>
      <c r="B1" s="23"/>
    </row>
    <row r="2" spans="1:6" ht="53.45" customHeight="1" thickBot="1" x14ac:dyDescent="0.3">
      <c r="A2" s="18" t="s">
        <v>11</v>
      </c>
      <c r="B2" s="19" t="s">
        <v>7</v>
      </c>
    </row>
    <row r="3" spans="1:6" x14ac:dyDescent="0.25">
      <c r="A3" s="29" t="s">
        <v>12</v>
      </c>
      <c r="B3" s="31">
        <f>'Projekt xy'!G143</f>
        <v>0</v>
      </c>
    </row>
    <row r="4" spans="1:6" ht="15.75" thickBot="1" x14ac:dyDescent="0.3">
      <c r="A4" s="30" t="s">
        <v>13</v>
      </c>
      <c r="B4" s="32">
        <f>'Projekt xz'!G102</f>
        <v>0</v>
      </c>
    </row>
    <row r="5" spans="1:6" ht="37.9" customHeight="1" thickBot="1" x14ac:dyDescent="0.3">
      <c r="A5" s="20" t="s">
        <v>8</v>
      </c>
      <c r="B5" s="33">
        <f>SUM(B3:B4)</f>
        <v>0</v>
      </c>
    </row>
    <row r="7" spans="1:6" ht="109.5" customHeight="1" x14ac:dyDescent="0.25">
      <c r="A7" s="22" t="s">
        <v>9</v>
      </c>
      <c r="B7" s="22"/>
      <c r="C7" s="22"/>
      <c r="D7" s="22"/>
      <c r="E7" s="22"/>
      <c r="F7" s="22"/>
    </row>
    <row r="8" spans="1:6" ht="89.25" customHeight="1" x14ac:dyDescent="0.25">
      <c r="A8" s="22" t="s">
        <v>10</v>
      </c>
      <c r="B8" s="22"/>
      <c r="C8" s="22"/>
      <c r="D8" s="22"/>
      <c r="E8" s="22"/>
      <c r="F8" s="22"/>
    </row>
  </sheetData>
  <mergeCells count="3">
    <mergeCell ref="A7:F7"/>
    <mergeCell ref="A1:B1"/>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3"/>
  <sheetViews>
    <sheetView workbookViewId="0">
      <selection activeCell="M7" sqref="M7"/>
    </sheetView>
  </sheetViews>
  <sheetFormatPr defaultColWidth="8.85546875" defaultRowHeight="15" x14ac:dyDescent="0.25"/>
  <cols>
    <col min="1" max="1" width="5.28515625" style="6" customWidth="1"/>
    <col min="2" max="2" width="31.7109375" style="21" customWidth="1"/>
    <col min="3" max="3" width="8.85546875" style="10"/>
    <col min="4" max="4" width="10.85546875" style="10" bestFit="1" customWidth="1"/>
    <col min="5" max="5" width="46.5703125" style="21" customWidth="1"/>
    <col min="6" max="6" width="15.7109375" style="10" customWidth="1"/>
    <col min="7" max="7" width="18.140625" style="10" customWidth="1"/>
    <col min="8" max="16384" width="8.85546875" style="10"/>
  </cols>
  <sheetData>
    <row r="1" spans="1:7" ht="19.5" thickBot="1" x14ac:dyDescent="0.3">
      <c r="A1" s="27" t="s">
        <v>12</v>
      </c>
      <c r="B1" s="28"/>
      <c r="C1" s="28"/>
      <c r="D1" s="28"/>
      <c r="E1" s="28"/>
      <c r="F1" s="28"/>
      <c r="G1" s="28"/>
    </row>
    <row r="2" spans="1:7" ht="45" x14ac:dyDescent="0.25">
      <c r="A2" s="5" t="s">
        <v>0</v>
      </c>
      <c r="B2" s="5" t="s">
        <v>5</v>
      </c>
      <c r="C2" s="5" t="s">
        <v>2</v>
      </c>
      <c r="D2" s="7" t="s">
        <v>3</v>
      </c>
      <c r="E2" s="5" t="s">
        <v>4</v>
      </c>
      <c r="F2" s="5" t="s">
        <v>6</v>
      </c>
      <c r="G2" s="5" t="s">
        <v>7</v>
      </c>
    </row>
    <row r="3" spans="1:7" s="21" customFormat="1" ht="45" x14ac:dyDescent="0.25">
      <c r="A3" s="2">
        <v>1</v>
      </c>
      <c r="B3" s="11" t="s">
        <v>15</v>
      </c>
      <c r="C3" s="9" t="s">
        <v>153</v>
      </c>
      <c r="D3" s="9">
        <v>4</v>
      </c>
      <c r="E3" s="11" t="s">
        <v>178</v>
      </c>
      <c r="F3" s="17"/>
      <c r="G3" s="17">
        <f t="shared" ref="G3:G134" si="0">D3*F3</f>
        <v>0</v>
      </c>
    </row>
    <row r="4" spans="1:7" s="21" customFormat="1" ht="45" x14ac:dyDescent="0.25">
      <c r="A4" s="1">
        <v>2</v>
      </c>
      <c r="B4" s="11" t="s">
        <v>16</v>
      </c>
      <c r="C4" s="9" t="s">
        <v>153</v>
      </c>
      <c r="D4" s="9">
        <v>4</v>
      </c>
      <c r="E4" s="11" t="s">
        <v>179</v>
      </c>
      <c r="F4" s="17"/>
      <c r="G4" s="17">
        <f t="shared" si="0"/>
        <v>0</v>
      </c>
    </row>
    <row r="5" spans="1:7" s="21" customFormat="1" ht="45" x14ac:dyDescent="0.25">
      <c r="A5" s="1">
        <v>3</v>
      </c>
      <c r="B5" s="11" t="s">
        <v>17</v>
      </c>
      <c r="C5" s="9" t="s">
        <v>153</v>
      </c>
      <c r="D5" s="9">
        <v>4</v>
      </c>
      <c r="E5" s="11" t="s">
        <v>180</v>
      </c>
      <c r="F5" s="17"/>
      <c r="G5" s="17">
        <f t="shared" si="0"/>
        <v>0</v>
      </c>
    </row>
    <row r="6" spans="1:7" s="21" customFormat="1" ht="45" x14ac:dyDescent="0.25">
      <c r="A6" s="2">
        <v>4</v>
      </c>
      <c r="B6" s="11" t="s">
        <v>18</v>
      </c>
      <c r="C6" s="9" t="s">
        <v>153</v>
      </c>
      <c r="D6" s="9">
        <v>4</v>
      </c>
      <c r="E6" s="11" t="s">
        <v>181</v>
      </c>
      <c r="F6" s="17"/>
      <c r="G6" s="17">
        <f t="shared" si="0"/>
        <v>0</v>
      </c>
    </row>
    <row r="7" spans="1:7" s="21" customFormat="1" ht="45" x14ac:dyDescent="0.25">
      <c r="A7" s="1">
        <v>5</v>
      </c>
      <c r="B7" s="11" t="s">
        <v>19</v>
      </c>
      <c r="C7" s="9" t="s">
        <v>153</v>
      </c>
      <c r="D7" s="9">
        <v>4</v>
      </c>
      <c r="E7" s="11" t="s">
        <v>182</v>
      </c>
      <c r="F7" s="17"/>
      <c r="G7" s="17">
        <f t="shared" si="0"/>
        <v>0</v>
      </c>
    </row>
    <row r="8" spans="1:7" s="21" customFormat="1" ht="45" x14ac:dyDescent="0.25">
      <c r="A8" s="1">
        <v>6</v>
      </c>
      <c r="B8" s="11" t="s">
        <v>20</v>
      </c>
      <c r="C8" s="9" t="s">
        <v>153</v>
      </c>
      <c r="D8" s="9">
        <v>4</v>
      </c>
      <c r="E8" s="11" t="s">
        <v>183</v>
      </c>
      <c r="F8" s="17"/>
      <c r="G8" s="17">
        <f t="shared" si="0"/>
        <v>0</v>
      </c>
    </row>
    <row r="9" spans="1:7" s="21" customFormat="1" ht="30" x14ac:dyDescent="0.25">
      <c r="A9" s="1">
        <v>8</v>
      </c>
      <c r="B9" s="11" t="s">
        <v>21</v>
      </c>
      <c r="C9" s="9" t="s">
        <v>153</v>
      </c>
      <c r="D9" s="9">
        <v>4</v>
      </c>
      <c r="E9" s="11" t="s">
        <v>184</v>
      </c>
      <c r="F9" s="17"/>
      <c r="G9" s="17">
        <f t="shared" si="0"/>
        <v>0</v>
      </c>
    </row>
    <row r="10" spans="1:7" s="21" customFormat="1" ht="75" x14ac:dyDescent="0.25">
      <c r="A10" s="1">
        <v>9</v>
      </c>
      <c r="B10" s="11" t="s">
        <v>22</v>
      </c>
      <c r="C10" s="9" t="s">
        <v>153</v>
      </c>
      <c r="D10" s="9">
        <v>1</v>
      </c>
      <c r="E10" s="11" t="s">
        <v>185</v>
      </c>
      <c r="F10" s="17"/>
      <c r="G10" s="17">
        <f t="shared" si="0"/>
        <v>0</v>
      </c>
    </row>
    <row r="11" spans="1:7" s="21" customFormat="1" ht="60" x14ac:dyDescent="0.25">
      <c r="A11" s="2">
        <v>10</v>
      </c>
      <c r="B11" s="11" t="s">
        <v>23</v>
      </c>
      <c r="C11" s="9" t="s">
        <v>153</v>
      </c>
      <c r="D11" s="9">
        <v>2</v>
      </c>
      <c r="E11" s="11" t="s">
        <v>186</v>
      </c>
      <c r="F11" s="17"/>
      <c r="G11" s="17">
        <f t="shared" si="0"/>
        <v>0</v>
      </c>
    </row>
    <row r="12" spans="1:7" s="21" customFormat="1" ht="105" x14ac:dyDescent="0.25">
      <c r="A12" s="1">
        <v>11</v>
      </c>
      <c r="B12" s="11" t="s">
        <v>24</v>
      </c>
      <c r="C12" s="9" t="s">
        <v>153</v>
      </c>
      <c r="D12" s="9">
        <v>1</v>
      </c>
      <c r="E12" s="11" t="s">
        <v>187</v>
      </c>
      <c r="F12" s="17"/>
      <c r="G12" s="17">
        <f t="shared" si="0"/>
        <v>0</v>
      </c>
    </row>
    <row r="13" spans="1:7" s="21" customFormat="1" ht="30" x14ac:dyDescent="0.25">
      <c r="A13" s="1">
        <v>12</v>
      </c>
      <c r="B13" s="11" t="s">
        <v>25</v>
      </c>
      <c r="C13" s="9" t="s">
        <v>153</v>
      </c>
      <c r="D13" s="9">
        <v>2</v>
      </c>
      <c r="E13" s="11" t="s">
        <v>188</v>
      </c>
      <c r="F13" s="17"/>
      <c r="G13" s="17">
        <f t="shared" si="0"/>
        <v>0</v>
      </c>
    </row>
    <row r="14" spans="1:7" s="21" customFormat="1" ht="90" x14ac:dyDescent="0.25">
      <c r="A14" s="2">
        <v>13</v>
      </c>
      <c r="B14" s="11" t="s">
        <v>26</v>
      </c>
      <c r="C14" s="9" t="s">
        <v>153</v>
      </c>
      <c r="D14" s="9">
        <v>1</v>
      </c>
      <c r="E14" s="11" t="s">
        <v>189</v>
      </c>
      <c r="F14" s="17"/>
      <c r="G14" s="17">
        <f t="shared" si="0"/>
        <v>0</v>
      </c>
    </row>
    <row r="15" spans="1:7" s="21" customFormat="1" ht="30" x14ac:dyDescent="0.25">
      <c r="A15" s="1">
        <v>14</v>
      </c>
      <c r="B15" s="11" t="s">
        <v>27</v>
      </c>
      <c r="C15" s="9" t="s">
        <v>153</v>
      </c>
      <c r="D15" s="9">
        <v>1</v>
      </c>
      <c r="E15" s="11" t="s">
        <v>190</v>
      </c>
      <c r="F15" s="17"/>
      <c r="G15" s="17">
        <f t="shared" si="0"/>
        <v>0</v>
      </c>
    </row>
    <row r="16" spans="1:7" s="21" customFormat="1" ht="60" x14ac:dyDescent="0.25">
      <c r="A16" s="1">
        <v>15</v>
      </c>
      <c r="B16" s="11" t="s">
        <v>28</v>
      </c>
      <c r="C16" s="9" t="s">
        <v>153</v>
      </c>
      <c r="D16" s="9">
        <v>3</v>
      </c>
      <c r="E16" s="11" t="s">
        <v>191</v>
      </c>
      <c r="F16" s="17"/>
      <c r="G16" s="17">
        <f t="shared" si="0"/>
        <v>0</v>
      </c>
    </row>
    <row r="17" spans="1:7" s="21" customFormat="1" ht="30" x14ac:dyDescent="0.25">
      <c r="A17" s="2">
        <v>16</v>
      </c>
      <c r="B17" s="11" t="s">
        <v>29</v>
      </c>
      <c r="C17" s="9" t="s">
        <v>153</v>
      </c>
      <c r="D17" s="9">
        <v>2</v>
      </c>
      <c r="E17" s="11" t="s">
        <v>192</v>
      </c>
      <c r="F17" s="17"/>
      <c r="G17" s="17">
        <f t="shared" si="0"/>
        <v>0</v>
      </c>
    </row>
    <row r="18" spans="1:7" s="21" customFormat="1" ht="60" x14ac:dyDescent="0.25">
      <c r="A18" s="1">
        <v>17</v>
      </c>
      <c r="B18" s="11" t="s">
        <v>30</v>
      </c>
      <c r="C18" s="9" t="s">
        <v>153</v>
      </c>
      <c r="D18" s="9">
        <v>2</v>
      </c>
      <c r="E18" s="11" t="s">
        <v>193</v>
      </c>
      <c r="F18" s="17"/>
      <c r="G18" s="17">
        <f t="shared" si="0"/>
        <v>0</v>
      </c>
    </row>
    <row r="19" spans="1:7" s="21" customFormat="1" ht="30" x14ac:dyDescent="0.25">
      <c r="A19" s="1">
        <v>18</v>
      </c>
      <c r="B19" s="11" t="s">
        <v>31</v>
      </c>
      <c r="C19" s="9" t="s">
        <v>153</v>
      </c>
      <c r="D19" s="9">
        <v>2</v>
      </c>
      <c r="E19" s="11" t="s">
        <v>194</v>
      </c>
      <c r="F19" s="17"/>
      <c r="G19" s="17">
        <f t="shared" si="0"/>
        <v>0</v>
      </c>
    </row>
    <row r="20" spans="1:7" s="21" customFormat="1" ht="45" x14ac:dyDescent="0.25">
      <c r="A20" s="2">
        <v>19</v>
      </c>
      <c r="B20" s="11" t="s">
        <v>32</v>
      </c>
      <c r="C20" s="9" t="s">
        <v>154</v>
      </c>
      <c r="D20" s="9">
        <v>4</v>
      </c>
      <c r="E20" s="11" t="s">
        <v>195</v>
      </c>
      <c r="F20" s="17"/>
      <c r="G20" s="17">
        <f t="shared" si="0"/>
        <v>0</v>
      </c>
    </row>
    <row r="21" spans="1:7" s="21" customFormat="1" ht="45" x14ac:dyDescent="0.25">
      <c r="A21" s="1">
        <v>20</v>
      </c>
      <c r="B21" s="11" t="s">
        <v>33</v>
      </c>
      <c r="C21" s="9" t="s">
        <v>154</v>
      </c>
      <c r="D21" s="9">
        <v>5</v>
      </c>
      <c r="E21" s="11" t="s">
        <v>196</v>
      </c>
      <c r="F21" s="17"/>
      <c r="G21" s="17">
        <f t="shared" si="0"/>
        <v>0</v>
      </c>
    </row>
    <row r="22" spans="1:7" s="21" customFormat="1" ht="45" x14ac:dyDescent="0.25">
      <c r="A22" s="2">
        <v>21</v>
      </c>
      <c r="B22" s="11" t="s">
        <v>34</v>
      </c>
      <c r="C22" s="9" t="s">
        <v>154</v>
      </c>
      <c r="D22" s="9">
        <v>5</v>
      </c>
      <c r="E22" s="11" t="s">
        <v>197</v>
      </c>
      <c r="F22" s="17"/>
      <c r="G22" s="17">
        <f t="shared" ref="G22:G85" si="1">D22*F22</f>
        <v>0</v>
      </c>
    </row>
    <row r="23" spans="1:7" s="21" customFormat="1" ht="45" x14ac:dyDescent="0.25">
      <c r="A23" s="1">
        <v>22</v>
      </c>
      <c r="B23" s="11" t="s">
        <v>35</v>
      </c>
      <c r="C23" s="9" t="s">
        <v>154</v>
      </c>
      <c r="D23" s="9">
        <v>4</v>
      </c>
      <c r="E23" s="11" t="s">
        <v>198</v>
      </c>
      <c r="F23" s="17"/>
      <c r="G23" s="17">
        <f t="shared" si="1"/>
        <v>0</v>
      </c>
    </row>
    <row r="24" spans="1:7" s="21" customFormat="1" ht="60" x14ac:dyDescent="0.25">
      <c r="A24" s="2">
        <v>23</v>
      </c>
      <c r="B24" s="11" t="s">
        <v>36</v>
      </c>
      <c r="C24" s="9" t="s">
        <v>155</v>
      </c>
      <c r="D24" s="9">
        <v>29</v>
      </c>
      <c r="E24" s="11" t="s">
        <v>199</v>
      </c>
      <c r="F24" s="17"/>
      <c r="G24" s="17">
        <f t="shared" si="1"/>
        <v>0</v>
      </c>
    </row>
    <row r="25" spans="1:7" s="21" customFormat="1" ht="60" x14ac:dyDescent="0.25">
      <c r="A25" s="1">
        <v>24</v>
      </c>
      <c r="B25" s="11" t="s">
        <v>37</v>
      </c>
      <c r="C25" s="9" t="s">
        <v>155</v>
      </c>
      <c r="D25" s="9">
        <v>38</v>
      </c>
      <c r="E25" s="11" t="s">
        <v>200</v>
      </c>
      <c r="F25" s="17"/>
      <c r="G25" s="17">
        <f t="shared" si="1"/>
        <v>0</v>
      </c>
    </row>
    <row r="26" spans="1:7" s="21" customFormat="1" ht="60" x14ac:dyDescent="0.25">
      <c r="A26" s="2">
        <v>25</v>
      </c>
      <c r="B26" s="11" t="s">
        <v>38</v>
      </c>
      <c r="C26" s="9" t="s">
        <v>156</v>
      </c>
      <c r="D26" s="9">
        <v>50</v>
      </c>
      <c r="E26" s="11" t="s">
        <v>201</v>
      </c>
      <c r="F26" s="17"/>
      <c r="G26" s="17">
        <f t="shared" si="1"/>
        <v>0</v>
      </c>
    </row>
    <row r="27" spans="1:7" s="21" customFormat="1" ht="60" x14ac:dyDescent="0.25">
      <c r="A27" s="1">
        <v>26</v>
      </c>
      <c r="B27" s="11" t="s">
        <v>39</v>
      </c>
      <c r="C27" s="9" t="s">
        <v>156</v>
      </c>
      <c r="D27" s="9">
        <v>25</v>
      </c>
      <c r="E27" s="11" t="s">
        <v>202</v>
      </c>
      <c r="F27" s="17"/>
      <c r="G27" s="17">
        <f t="shared" si="1"/>
        <v>0</v>
      </c>
    </row>
    <row r="28" spans="1:7" s="21" customFormat="1" ht="60" x14ac:dyDescent="0.25">
      <c r="A28" s="2">
        <v>27</v>
      </c>
      <c r="B28" s="11" t="s">
        <v>40</v>
      </c>
      <c r="C28" s="9" t="s">
        <v>157</v>
      </c>
      <c r="D28" s="9">
        <v>50</v>
      </c>
      <c r="E28" s="11" t="s">
        <v>203</v>
      </c>
      <c r="F28" s="17"/>
      <c r="G28" s="17">
        <f t="shared" si="1"/>
        <v>0</v>
      </c>
    </row>
    <row r="29" spans="1:7" s="21" customFormat="1" ht="60" x14ac:dyDescent="0.25">
      <c r="A29" s="1">
        <v>28</v>
      </c>
      <c r="B29" s="11" t="s">
        <v>41</v>
      </c>
      <c r="C29" s="9" t="s">
        <v>158</v>
      </c>
      <c r="D29" s="9">
        <v>25</v>
      </c>
      <c r="E29" s="11" t="s">
        <v>204</v>
      </c>
      <c r="F29" s="17"/>
      <c r="G29" s="17">
        <f t="shared" si="1"/>
        <v>0</v>
      </c>
    </row>
    <row r="30" spans="1:7" s="21" customFormat="1" ht="60" x14ac:dyDescent="0.25">
      <c r="A30" s="2">
        <v>29</v>
      </c>
      <c r="B30" s="11" t="s">
        <v>42</v>
      </c>
      <c r="C30" s="9" t="s">
        <v>158</v>
      </c>
      <c r="D30" s="9">
        <v>16</v>
      </c>
      <c r="E30" s="11" t="s">
        <v>205</v>
      </c>
      <c r="F30" s="17"/>
      <c r="G30" s="17">
        <f t="shared" si="1"/>
        <v>0</v>
      </c>
    </row>
    <row r="31" spans="1:7" s="21" customFormat="1" ht="60" x14ac:dyDescent="0.25">
      <c r="A31" s="1">
        <v>30</v>
      </c>
      <c r="B31" s="11" t="s">
        <v>43</v>
      </c>
      <c r="C31" s="9" t="s">
        <v>158</v>
      </c>
      <c r="D31" s="9">
        <v>25</v>
      </c>
      <c r="E31" s="11" t="s">
        <v>206</v>
      </c>
      <c r="F31" s="17"/>
      <c r="G31" s="17">
        <f t="shared" si="1"/>
        <v>0</v>
      </c>
    </row>
    <row r="32" spans="1:7" s="21" customFormat="1" ht="60" x14ac:dyDescent="0.25">
      <c r="A32" s="2">
        <v>31</v>
      </c>
      <c r="B32" s="11" t="s">
        <v>44</v>
      </c>
      <c r="C32" s="9" t="s">
        <v>158</v>
      </c>
      <c r="D32" s="9">
        <v>12</v>
      </c>
      <c r="E32" s="11" t="s">
        <v>207</v>
      </c>
      <c r="F32" s="17"/>
      <c r="G32" s="17">
        <f t="shared" si="1"/>
        <v>0</v>
      </c>
    </row>
    <row r="33" spans="1:7" s="21" customFormat="1" ht="60" x14ac:dyDescent="0.25">
      <c r="A33" s="1">
        <v>32</v>
      </c>
      <c r="B33" s="11" t="s">
        <v>45</v>
      </c>
      <c r="C33" s="9" t="s">
        <v>158</v>
      </c>
      <c r="D33" s="9">
        <v>25</v>
      </c>
      <c r="E33" s="11" t="s">
        <v>208</v>
      </c>
      <c r="F33" s="17"/>
      <c r="G33" s="17">
        <f t="shared" si="1"/>
        <v>0</v>
      </c>
    </row>
    <row r="34" spans="1:7" s="21" customFormat="1" ht="45" x14ac:dyDescent="0.25">
      <c r="A34" s="2">
        <v>33</v>
      </c>
      <c r="B34" s="11" t="s">
        <v>46</v>
      </c>
      <c r="C34" s="9" t="s">
        <v>159</v>
      </c>
      <c r="D34" s="9">
        <v>24</v>
      </c>
      <c r="E34" s="11" t="s">
        <v>209</v>
      </c>
      <c r="F34" s="17"/>
      <c r="G34" s="17">
        <f t="shared" si="1"/>
        <v>0</v>
      </c>
    </row>
    <row r="35" spans="1:7" s="21" customFormat="1" ht="45" x14ac:dyDescent="0.25">
      <c r="A35" s="1">
        <v>34</v>
      </c>
      <c r="B35" s="11" t="s">
        <v>47</v>
      </c>
      <c r="C35" s="9" t="s">
        <v>159</v>
      </c>
      <c r="D35" s="9">
        <v>18</v>
      </c>
      <c r="E35" s="11" t="s">
        <v>210</v>
      </c>
      <c r="F35" s="17"/>
      <c r="G35" s="17">
        <f t="shared" si="1"/>
        <v>0</v>
      </c>
    </row>
    <row r="36" spans="1:7" s="21" customFormat="1" ht="45" x14ac:dyDescent="0.25">
      <c r="A36" s="2">
        <v>35</v>
      </c>
      <c r="B36" s="11" t="s">
        <v>48</v>
      </c>
      <c r="C36" s="9" t="s">
        <v>155</v>
      </c>
      <c r="D36" s="9">
        <v>30</v>
      </c>
      <c r="E36" s="11" t="s">
        <v>211</v>
      </c>
      <c r="F36" s="17"/>
      <c r="G36" s="17">
        <f t="shared" si="1"/>
        <v>0</v>
      </c>
    </row>
    <row r="37" spans="1:7" s="21" customFormat="1" ht="45" x14ac:dyDescent="0.25">
      <c r="A37" s="1">
        <v>36</v>
      </c>
      <c r="B37" s="11" t="s">
        <v>49</v>
      </c>
      <c r="C37" s="9" t="s">
        <v>155</v>
      </c>
      <c r="D37" s="9">
        <v>6</v>
      </c>
      <c r="E37" s="11" t="s">
        <v>212</v>
      </c>
      <c r="F37" s="17"/>
      <c r="G37" s="17">
        <f t="shared" si="1"/>
        <v>0</v>
      </c>
    </row>
    <row r="38" spans="1:7" s="21" customFormat="1" ht="45" x14ac:dyDescent="0.25">
      <c r="A38" s="2">
        <v>37</v>
      </c>
      <c r="B38" s="11" t="s">
        <v>50</v>
      </c>
      <c r="C38" s="9" t="s">
        <v>155</v>
      </c>
      <c r="D38" s="9">
        <v>30</v>
      </c>
      <c r="E38" s="11" t="s">
        <v>213</v>
      </c>
      <c r="F38" s="17"/>
      <c r="G38" s="17">
        <f t="shared" si="1"/>
        <v>0</v>
      </c>
    </row>
    <row r="39" spans="1:7" s="21" customFormat="1" ht="45" x14ac:dyDescent="0.25">
      <c r="A39" s="1">
        <v>38</v>
      </c>
      <c r="B39" s="11" t="s">
        <v>51</v>
      </c>
      <c r="C39" s="9" t="s">
        <v>160</v>
      </c>
      <c r="D39" s="9">
        <v>30</v>
      </c>
      <c r="E39" s="11" t="s">
        <v>214</v>
      </c>
      <c r="F39" s="17"/>
      <c r="G39" s="17">
        <f t="shared" si="1"/>
        <v>0</v>
      </c>
    </row>
    <row r="40" spans="1:7" s="21" customFormat="1" ht="45" x14ac:dyDescent="0.25">
      <c r="A40" s="2">
        <v>39</v>
      </c>
      <c r="B40" s="11" t="s">
        <v>52</v>
      </c>
      <c r="C40" s="9" t="s">
        <v>158</v>
      </c>
      <c r="D40" s="9">
        <v>20</v>
      </c>
      <c r="E40" s="11" t="s">
        <v>215</v>
      </c>
      <c r="F40" s="17"/>
      <c r="G40" s="17">
        <f t="shared" si="1"/>
        <v>0</v>
      </c>
    </row>
    <row r="41" spans="1:7" s="21" customFormat="1" ht="45" x14ac:dyDescent="0.25">
      <c r="A41" s="1">
        <v>40</v>
      </c>
      <c r="B41" s="11" t="s">
        <v>53</v>
      </c>
      <c r="C41" s="9" t="s">
        <v>158</v>
      </c>
      <c r="D41" s="9">
        <v>30</v>
      </c>
      <c r="E41" s="11" t="s">
        <v>216</v>
      </c>
      <c r="F41" s="17"/>
      <c r="G41" s="17">
        <f t="shared" si="1"/>
        <v>0</v>
      </c>
    </row>
    <row r="42" spans="1:7" s="21" customFormat="1" ht="45" x14ac:dyDescent="0.25">
      <c r="A42" s="2">
        <v>41</v>
      </c>
      <c r="B42" s="11" t="s">
        <v>54</v>
      </c>
      <c r="C42" s="9" t="s">
        <v>158</v>
      </c>
      <c r="D42" s="9">
        <v>20</v>
      </c>
      <c r="E42" s="11" t="s">
        <v>217</v>
      </c>
      <c r="F42" s="17"/>
      <c r="G42" s="17">
        <f t="shared" si="1"/>
        <v>0</v>
      </c>
    </row>
    <row r="43" spans="1:7" s="21" customFormat="1" ht="45" x14ac:dyDescent="0.25">
      <c r="A43" s="1">
        <v>42</v>
      </c>
      <c r="B43" s="11" t="s">
        <v>55</v>
      </c>
      <c r="C43" s="9" t="s">
        <v>158</v>
      </c>
      <c r="D43" s="9">
        <v>30</v>
      </c>
      <c r="E43" s="11" t="s">
        <v>218</v>
      </c>
      <c r="F43" s="17"/>
      <c r="G43" s="17">
        <f t="shared" si="1"/>
        <v>0</v>
      </c>
    </row>
    <row r="44" spans="1:7" s="21" customFormat="1" ht="45" x14ac:dyDescent="0.25">
      <c r="A44" s="2">
        <v>43</v>
      </c>
      <c r="B44" s="11" t="s">
        <v>56</v>
      </c>
      <c r="C44" s="9" t="s">
        <v>158</v>
      </c>
      <c r="D44" s="9">
        <v>25</v>
      </c>
      <c r="E44" s="11" t="s">
        <v>219</v>
      </c>
      <c r="F44" s="17"/>
      <c r="G44" s="17">
        <f t="shared" si="1"/>
        <v>0</v>
      </c>
    </row>
    <row r="45" spans="1:7" s="21" customFormat="1" ht="30" x14ac:dyDescent="0.25">
      <c r="A45" s="1">
        <v>44</v>
      </c>
      <c r="B45" s="11" t="s">
        <v>57</v>
      </c>
      <c r="C45" s="9" t="s">
        <v>161</v>
      </c>
      <c r="D45" s="9">
        <v>9</v>
      </c>
      <c r="E45" s="11" t="s">
        <v>220</v>
      </c>
      <c r="F45" s="17"/>
      <c r="G45" s="17">
        <f t="shared" si="1"/>
        <v>0</v>
      </c>
    </row>
    <row r="46" spans="1:7" s="21" customFormat="1" ht="30" x14ac:dyDescent="0.25">
      <c r="A46" s="2">
        <v>45</v>
      </c>
      <c r="B46" s="11" t="s">
        <v>58</v>
      </c>
      <c r="C46" s="9" t="s">
        <v>161</v>
      </c>
      <c r="D46" s="9">
        <v>12</v>
      </c>
      <c r="E46" s="11" t="s">
        <v>221</v>
      </c>
      <c r="F46" s="17"/>
      <c r="G46" s="17">
        <f t="shared" si="1"/>
        <v>0</v>
      </c>
    </row>
    <row r="47" spans="1:7" s="21" customFormat="1" ht="30" x14ac:dyDescent="0.25">
      <c r="A47" s="1">
        <v>46</v>
      </c>
      <c r="B47" s="11" t="s">
        <v>59</v>
      </c>
      <c r="C47" s="9" t="s">
        <v>161</v>
      </c>
      <c r="D47" s="9">
        <v>9</v>
      </c>
      <c r="E47" s="11" t="s">
        <v>222</v>
      </c>
      <c r="F47" s="17"/>
      <c r="G47" s="17">
        <f t="shared" si="1"/>
        <v>0</v>
      </c>
    </row>
    <row r="48" spans="1:7" s="21" customFormat="1" ht="45" x14ac:dyDescent="0.25">
      <c r="A48" s="2">
        <v>47</v>
      </c>
      <c r="B48" s="11" t="s">
        <v>60</v>
      </c>
      <c r="C48" s="9" t="s">
        <v>161</v>
      </c>
      <c r="D48" s="9">
        <v>11</v>
      </c>
      <c r="E48" s="11" t="s">
        <v>223</v>
      </c>
      <c r="F48" s="17"/>
      <c r="G48" s="17">
        <f t="shared" si="1"/>
        <v>0</v>
      </c>
    </row>
    <row r="49" spans="1:7" s="21" customFormat="1" ht="45" x14ac:dyDescent="0.25">
      <c r="A49" s="1">
        <v>48</v>
      </c>
      <c r="B49" s="11" t="s">
        <v>61</v>
      </c>
      <c r="C49" s="9" t="s">
        <v>161</v>
      </c>
      <c r="D49" s="9">
        <v>16</v>
      </c>
      <c r="E49" s="11" t="s">
        <v>224</v>
      </c>
      <c r="F49" s="17"/>
      <c r="G49" s="17">
        <f t="shared" si="1"/>
        <v>0</v>
      </c>
    </row>
    <row r="50" spans="1:7" s="21" customFormat="1" ht="45" x14ac:dyDescent="0.25">
      <c r="A50" s="2">
        <v>49</v>
      </c>
      <c r="B50" s="11" t="s">
        <v>62</v>
      </c>
      <c r="C50" s="9" t="s">
        <v>161</v>
      </c>
      <c r="D50" s="9">
        <v>11</v>
      </c>
      <c r="E50" s="11" t="s">
        <v>225</v>
      </c>
      <c r="F50" s="17"/>
      <c r="G50" s="17">
        <f t="shared" si="1"/>
        <v>0</v>
      </c>
    </row>
    <row r="51" spans="1:7" s="21" customFormat="1" ht="30" x14ac:dyDescent="0.25">
      <c r="A51" s="1">
        <v>50</v>
      </c>
      <c r="B51" s="11" t="s">
        <v>63</v>
      </c>
      <c r="C51" s="9" t="s">
        <v>162</v>
      </c>
      <c r="D51" s="9">
        <v>24</v>
      </c>
      <c r="E51" s="11" t="s">
        <v>226</v>
      </c>
      <c r="F51" s="17"/>
      <c r="G51" s="17">
        <f t="shared" si="1"/>
        <v>0</v>
      </c>
    </row>
    <row r="52" spans="1:7" s="21" customFormat="1" ht="45" x14ac:dyDescent="0.25">
      <c r="A52" s="2">
        <v>51</v>
      </c>
      <c r="B52" s="11" t="s">
        <v>64</v>
      </c>
      <c r="C52" s="9" t="s">
        <v>163</v>
      </c>
      <c r="D52" s="9">
        <v>34</v>
      </c>
      <c r="E52" s="11" t="s">
        <v>227</v>
      </c>
      <c r="F52" s="17"/>
      <c r="G52" s="17">
        <f t="shared" si="1"/>
        <v>0</v>
      </c>
    </row>
    <row r="53" spans="1:7" s="21" customFormat="1" ht="45" x14ac:dyDescent="0.25">
      <c r="A53" s="1">
        <v>52</v>
      </c>
      <c r="B53" s="11" t="s">
        <v>65</v>
      </c>
      <c r="C53" s="9" t="s">
        <v>163</v>
      </c>
      <c r="D53" s="9">
        <v>34</v>
      </c>
      <c r="E53" s="11" t="s">
        <v>228</v>
      </c>
      <c r="F53" s="17"/>
      <c r="G53" s="17">
        <f t="shared" si="1"/>
        <v>0</v>
      </c>
    </row>
    <row r="54" spans="1:7" s="21" customFormat="1" ht="60" x14ac:dyDescent="0.25">
      <c r="A54" s="2">
        <v>53</v>
      </c>
      <c r="B54" s="11" t="s">
        <v>66</v>
      </c>
      <c r="C54" s="9" t="s">
        <v>155</v>
      </c>
      <c r="D54" s="9">
        <v>26</v>
      </c>
      <c r="E54" s="11" t="s">
        <v>229</v>
      </c>
      <c r="F54" s="17"/>
      <c r="G54" s="17">
        <f t="shared" si="1"/>
        <v>0</v>
      </c>
    </row>
    <row r="55" spans="1:7" s="21" customFormat="1" ht="60" x14ac:dyDescent="0.25">
      <c r="A55" s="1">
        <v>54</v>
      </c>
      <c r="B55" s="11" t="s">
        <v>67</v>
      </c>
      <c r="C55" s="9" t="s">
        <v>155</v>
      </c>
      <c r="D55" s="9">
        <v>22</v>
      </c>
      <c r="E55" s="11" t="s">
        <v>230</v>
      </c>
      <c r="F55" s="17"/>
      <c r="G55" s="17">
        <f t="shared" si="1"/>
        <v>0</v>
      </c>
    </row>
    <row r="56" spans="1:7" s="21" customFormat="1" ht="60" x14ac:dyDescent="0.25">
      <c r="A56" s="2">
        <v>55</v>
      </c>
      <c r="B56" s="11" t="s">
        <v>68</v>
      </c>
      <c r="C56" s="9" t="s">
        <v>160</v>
      </c>
      <c r="D56" s="9">
        <v>8</v>
      </c>
      <c r="E56" s="11" t="s">
        <v>231</v>
      </c>
      <c r="F56" s="17"/>
      <c r="G56" s="17">
        <f t="shared" si="1"/>
        <v>0</v>
      </c>
    </row>
    <row r="57" spans="1:7" s="21" customFormat="1" ht="45" x14ac:dyDescent="0.25">
      <c r="A57" s="1">
        <v>56</v>
      </c>
      <c r="B57" s="11" t="s">
        <v>69</v>
      </c>
      <c r="C57" s="9" t="s">
        <v>164</v>
      </c>
      <c r="D57" s="9">
        <v>10</v>
      </c>
      <c r="E57" s="11" t="s">
        <v>232</v>
      </c>
      <c r="F57" s="17"/>
      <c r="G57" s="17">
        <f t="shared" si="1"/>
        <v>0</v>
      </c>
    </row>
    <row r="58" spans="1:7" s="21" customFormat="1" ht="45" x14ac:dyDescent="0.25">
      <c r="A58" s="2">
        <v>57</v>
      </c>
      <c r="B58" s="11" t="s">
        <v>70</v>
      </c>
      <c r="C58" s="9" t="s">
        <v>165</v>
      </c>
      <c r="D58" s="9">
        <v>6</v>
      </c>
      <c r="E58" s="11" t="s">
        <v>233</v>
      </c>
      <c r="F58" s="17"/>
      <c r="G58" s="17">
        <f t="shared" si="1"/>
        <v>0</v>
      </c>
    </row>
    <row r="59" spans="1:7" s="21" customFormat="1" ht="30" x14ac:dyDescent="0.25">
      <c r="A59" s="1">
        <v>58</v>
      </c>
      <c r="B59" s="11" t="s">
        <v>71</v>
      </c>
      <c r="C59" s="9" t="s">
        <v>166</v>
      </c>
      <c r="D59" s="9">
        <v>260</v>
      </c>
      <c r="E59" s="11" t="s">
        <v>234</v>
      </c>
      <c r="F59" s="17"/>
      <c r="G59" s="17">
        <f t="shared" si="1"/>
        <v>0</v>
      </c>
    </row>
    <row r="60" spans="1:7" s="21" customFormat="1" ht="75" x14ac:dyDescent="0.25">
      <c r="A60" s="2">
        <v>59</v>
      </c>
      <c r="B60" s="11" t="s">
        <v>72</v>
      </c>
      <c r="C60" s="9" t="s">
        <v>166</v>
      </c>
      <c r="D60" s="9">
        <v>150</v>
      </c>
      <c r="E60" s="11" t="s">
        <v>235</v>
      </c>
      <c r="F60" s="17"/>
      <c r="G60" s="17">
        <f t="shared" si="1"/>
        <v>0</v>
      </c>
    </row>
    <row r="61" spans="1:7" s="21" customFormat="1" ht="30" x14ac:dyDescent="0.25">
      <c r="A61" s="1">
        <v>60</v>
      </c>
      <c r="B61" s="11" t="s">
        <v>73</v>
      </c>
      <c r="C61" s="9" t="s">
        <v>167</v>
      </c>
      <c r="D61" s="9">
        <v>430</v>
      </c>
      <c r="E61" s="11" t="s">
        <v>236</v>
      </c>
      <c r="F61" s="17"/>
      <c r="G61" s="17">
        <f t="shared" si="1"/>
        <v>0</v>
      </c>
    </row>
    <row r="62" spans="1:7" s="21" customFormat="1" ht="45" x14ac:dyDescent="0.25">
      <c r="A62" s="2">
        <v>61</v>
      </c>
      <c r="B62" s="11" t="s">
        <v>74</v>
      </c>
      <c r="C62" s="9" t="s">
        <v>168</v>
      </c>
      <c r="D62" s="9">
        <v>16</v>
      </c>
      <c r="E62" s="11" t="s">
        <v>237</v>
      </c>
      <c r="F62" s="17"/>
      <c r="G62" s="17">
        <f t="shared" si="1"/>
        <v>0</v>
      </c>
    </row>
    <row r="63" spans="1:7" s="21" customFormat="1" ht="75" x14ac:dyDescent="0.25">
      <c r="A63" s="1">
        <v>62</v>
      </c>
      <c r="B63" s="11" t="s">
        <v>75</v>
      </c>
      <c r="C63" s="9" t="s">
        <v>167</v>
      </c>
      <c r="D63" s="9">
        <v>180</v>
      </c>
      <c r="E63" s="11" t="s">
        <v>238</v>
      </c>
      <c r="F63" s="17"/>
      <c r="G63" s="17">
        <f t="shared" si="1"/>
        <v>0</v>
      </c>
    </row>
    <row r="64" spans="1:7" s="21" customFormat="1" ht="60" x14ac:dyDescent="0.25">
      <c r="A64" s="2">
        <v>63</v>
      </c>
      <c r="B64" s="11" t="s">
        <v>76</v>
      </c>
      <c r="C64" s="9" t="s">
        <v>169</v>
      </c>
      <c r="D64" s="9">
        <v>350</v>
      </c>
      <c r="E64" s="11" t="s">
        <v>239</v>
      </c>
      <c r="F64" s="17"/>
      <c r="G64" s="17">
        <f t="shared" si="1"/>
        <v>0</v>
      </c>
    </row>
    <row r="65" spans="1:7" s="21" customFormat="1" ht="60" x14ac:dyDescent="0.25">
      <c r="A65" s="1">
        <v>64</v>
      </c>
      <c r="B65" s="11" t="s">
        <v>77</v>
      </c>
      <c r="C65" s="9" t="s">
        <v>169</v>
      </c>
      <c r="D65" s="9">
        <v>320</v>
      </c>
      <c r="E65" s="11" t="s">
        <v>240</v>
      </c>
      <c r="F65" s="17"/>
      <c r="G65" s="17">
        <f t="shared" si="1"/>
        <v>0</v>
      </c>
    </row>
    <row r="66" spans="1:7" s="21" customFormat="1" ht="60" x14ac:dyDescent="0.25">
      <c r="A66" s="2">
        <v>65</v>
      </c>
      <c r="B66" s="11" t="s">
        <v>78</v>
      </c>
      <c r="C66" s="9" t="s">
        <v>169</v>
      </c>
      <c r="D66" s="9">
        <v>100</v>
      </c>
      <c r="E66" s="11" t="s">
        <v>241</v>
      </c>
      <c r="F66" s="17"/>
      <c r="G66" s="17">
        <f t="shared" si="1"/>
        <v>0</v>
      </c>
    </row>
    <row r="67" spans="1:7" s="21" customFormat="1" ht="30" x14ac:dyDescent="0.25">
      <c r="A67" s="1">
        <v>66</v>
      </c>
      <c r="B67" s="11" t="s">
        <v>79</v>
      </c>
      <c r="C67" s="9" t="s">
        <v>160</v>
      </c>
      <c r="D67" s="9">
        <v>40</v>
      </c>
      <c r="E67" s="11" t="s">
        <v>242</v>
      </c>
      <c r="F67" s="17"/>
      <c r="G67" s="17">
        <f t="shared" si="1"/>
        <v>0</v>
      </c>
    </row>
    <row r="68" spans="1:7" s="21" customFormat="1" ht="30" x14ac:dyDescent="0.25">
      <c r="A68" s="2">
        <v>67</v>
      </c>
      <c r="B68" s="11" t="s">
        <v>80</v>
      </c>
      <c r="C68" s="9" t="s">
        <v>160</v>
      </c>
      <c r="D68" s="9">
        <v>20</v>
      </c>
      <c r="E68" s="11" t="s">
        <v>243</v>
      </c>
      <c r="F68" s="17"/>
      <c r="G68" s="17">
        <f t="shared" si="1"/>
        <v>0</v>
      </c>
    </row>
    <row r="69" spans="1:7" s="21" customFormat="1" ht="30" x14ac:dyDescent="0.25">
      <c r="A69" s="1">
        <v>68</v>
      </c>
      <c r="B69" s="11" t="s">
        <v>81</v>
      </c>
      <c r="C69" s="9" t="s">
        <v>170</v>
      </c>
      <c r="D69" s="9">
        <v>20</v>
      </c>
      <c r="E69" s="11" t="s">
        <v>244</v>
      </c>
      <c r="F69" s="17"/>
      <c r="G69" s="17">
        <f t="shared" si="1"/>
        <v>0</v>
      </c>
    </row>
    <row r="70" spans="1:7" s="21" customFormat="1" ht="45" x14ac:dyDescent="0.25">
      <c r="A70" s="2">
        <v>69</v>
      </c>
      <c r="B70" s="11" t="s">
        <v>82</v>
      </c>
      <c r="C70" s="9" t="s">
        <v>169</v>
      </c>
      <c r="D70" s="9">
        <v>40</v>
      </c>
      <c r="E70" s="11" t="s">
        <v>245</v>
      </c>
      <c r="F70" s="17"/>
      <c r="G70" s="17">
        <f t="shared" si="1"/>
        <v>0</v>
      </c>
    </row>
    <row r="71" spans="1:7" s="21" customFormat="1" ht="45" x14ac:dyDescent="0.25">
      <c r="A71" s="1">
        <v>70</v>
      </c>
      <c r="B71" s="11" t="s">
        <v>83</v>
      </c>
      <c r="C71" s="9" t="s">
        <v>154</v>
      </c>
      <c r="D71" s="9">
        <v>30</v>
      </c>
      <c r="E71" s="11" t="s">
        <v>246</v>
      </c>
      <c r="F71" s="17"/>
      <c r="G71" s="17">
        <f t="shared" si="1"/>
        <v>0</v>
      </c>
    </row>
    <row r="72" spans="1:7" s="21" customFormat="1" ht="45" x14ac:dyDescent="0.25">
      <c r="A72" s="2">
        <v>71</v>
      </c>
      <c r="B72" s="11" t="s">
        <v>84</v>
      </c>
      <c r="C72" s="9" t="s">
        <v>168</v>
      </c>
      <c r="D72" s="9">
        <v>14</v>
      </c>
      <c r="E72" s="11" t="s">
        <v>247</v>
      </c>
      <c r="F72" s="17"/>
      <c r="G72" s="17">
        <f t="shared" si="1"/>
        <v>0</v>
      </c>
    </row>
    <row r="73" spans="1:7" s="21" customFormat="1" ht="45" x14ac:dyDescent="0.25">
      <c r="A73" s="1">
        <v>72</v>
      </c>
      <c r="B73" s="11" t="s">
        <v>85</v>
      </c>
      <c r="C73" s="9" t="s">
        <v>168</v>
      </c>
      <c r="D73" s="9">
        <v>9</v>
      </c>
      <c r="E73" s="11" t="s">
        <v>248</v>
      </c>
      <c r="F73" s="17"/>
      <c r="G73" s="17">
        <f t="shared" si="1"/>
        <v>0</v>
      </c>
    </row>
    <row r="74" spans="1:7" s="21" customFormat="1" ht="45" x14ac:dyDescent="0.25">
      <c r="A74" s="2">
        <v>73</v>
      </c>
      <c r="B74" s="11" t="s">
        <v>86</v>
      </c>
      <c r="C74" s="9" t="s">
        <v>161</v>
      </c>
      <c r="D74" s="9">
        <v>14</v>
      </c>
      <c r="E74" s="11" t="s">
        <v>249</v>
      </c>
      <c r="F74" s="17"/>
      <c r="G74" s="17">
        <f t="shared" si="1"/>
        <v>0</v>
      </c>
    </row>
    <row r="75" spans="1:7" s="21" customFormat="1" ht="45" x14ac:dyDescent="0.25">
      <c r="A75" s="1">
        <v>74</v>
      </c>
      <c r="B75" s="11" t="s">
        <v>87</v>
      </c>
      <c r="C75" s="9" t="s">
        <v>161</v>
      </c>
      <c r="D75" s="9">
        <v>8</v>
      </c>
      <c r="E75" s="11" t="s">
        <v>250</v>
      </c>
      <c r="F75" s="17"/>
      <c r="G75" s="17">
        <f t="shared" si="1"/>
        <v>0</v>
      </c>
    </row>
    <row r="76" spans="1:7" s="21" customFormat="1" ht="45" x14ac:dyDescent="0.25">
      <c r="A76" s="2">
        <v>75</v>
      </c>
      <c r="B76" s="11" t="s">
        <v>88</v>
      </c>
      <c r="C76" s="9" t="s">
        <v>171</v>
      </c>
      <c r="D76" s="9">
        <v>12</v>
      </c>
      <c r="E76" s="11" t="s">
        <v>251</v>
      </c>
      <c r="F76" s="17"/>
      <c r="G76" s="17">
        <f t="shared" si="1"/>
        <v>0</v>
      </c>
    </row>
    <row r="77" spans="1:7" s="21" customFormat="1" ht="45" x14ac:dyDescent="0.25">
      <c r="A77" s="1">
        <v>76</v>
      </c>
      <c r="B77" s="11" t="s">
        <v>89</v>
      </c>
      <c r="C77" s="9" t="s">
        <v>171</v>
      </c>
      <c r="D77" s="9">
        <v>4</v>
      </c>
      <c r="E77" s="11" t="s">
        <v>252</v>
      </c>
      <c r="F77" s="17"/>
      <c r="G77" s="17">
        <f t="shared" si="1"/>
        <v>0</v>
      </c>
    </row>
    <row r="78" spans="1:7" s="21" customFormat="1" ht="45" x14ac:dyDescent="0.25">
      <c r="A78" s="2">
        <v>77</v>
      </c>
      <c r="B78" s="11" t="s">
        <v>90</v>
      </c>
      <c r="C78" s="9" t="s">
        <v>153</v>
      </c>
      <c r="D78" s="9">
        <v>400</v>
      </c>
      <c r="E78" s="11"/>
      <c r="F78" s="17"/>
      <c r="G78" s="17">
        <f t="shared" si="1"/>
        <v>0</v>
      </c>
    </row>
    <row r="79" spans="1:7" s="21" customFormat="1" ht="45" x14ac:dyDescent="0.25">
      <c r="A79" s="1">
        <v>78</v>
      </c>
      <c r="B79" s="11" t="s">
        <v>91</v>
      </c>
      <c r="C79" s="9" t="s">
        <v>161</v>
      </c>
      <c r="D79" s="9">
        <v>200</v>
      </c>
      <c r="E79" s="11"/>
      <c r="F79" s="17"/>
      <c r="G79" s="17">
        <f t="shared" si="1"/>
        <v>0</v>
      </c>
    </row>
    <row r="80" spans="1:7" s="21" customFormat="1" ht="45" x14ac:dyDescent="0.25">
      <c r="A80" s="2">
        <v>79</v>
      </c>
      <c r="B80" s="11" t="s">
        <v>92</v>
      </c>
      <c r="C80" s="9" t="s">
        <v>161</v>
      </c>
      <c r="D80" s="9">
        <v>200</v>
      </c>
      <c r="E80" s="11"/>
      <c r="F80" s="17"/>
      <c r="G80" s="17">
        <f t="shared" si="1"/>
        <v>0</v>
      </c>
    </row>
    <row r="81" spans="1:7" s="21" customFormat="1" ht="30" x14ac:dyDescent="0.25">
      <c r="A81" s="1">
        <v>80</v>
      </c>
      <c r="B81" s="11" t="s">
        <v>93</v>
      </c>
      <c r="C81" s="9" t="s">
        <v>161</v>
      </c>
      <c r="D81" s="9">
        <v>100</v>
      </c>
      <c r="E81" s="11"/>
      <c r="F81" s="17"/>
      <c r="G81" s="17">
        <f t="shared" si="1"/>
        <v>0</v>
      </c>
    </row>
    <row r="82" spans="1:7" s="21" customFormat="1" ht="30" x14ac:dyDescent="0.25">
      <c r="A82" s="2">
        <v>81</v>
      </c>
      <c r="B82" s="11" t="s">
        <v>94</v>
      </c>
      <c r="C82" s="9" t="s">
        <v>172</v>
      </c>
      <c r="D82" s="9">
        <v>4</v>
      </c>
      <c r="E82" s="11"/>
      <c r="F82" s="17"/>
      <c r="G82" s="17">
        <f t="shared" si="1"/>
        <v>0</v>
      </c>
    </row>
    <row r="83" spans="1:7" s="21" customFormat="1" ht="30" x14ac:dyDescent="0.25">
      <c r="A83" s="1">
        <v>82</v>
      </c>
      <c r="B83" s="11" t="s">
        <v>95</v>
      </c>
      <c r="C83" s="9" t="s">
        <v>173</v>
      </c>
      <c r="D83" s="9">
        <v>35</v>
      </c>
      <c r="E83" s="11"/>
      <c r="F83" s="17"/>
      <c r="G83" s="17">
        <f t="shared" si="1"/>
        <v>0</v>
      </c>
    </row>
    <row r="84" spans="1:7" s="21" customFormat="1" ht="45" x14ac:dyDescent="0.25">
      <c r="A84" s="2">
        <v>83</v>
      </c>
      <c r="B84" s="11" t="s">
        <v>96</v>
      </c>
      <c r="C84" s="9" t="s">
        <v>174</v>
      </c>
      <c r="D84" s="9">
        <v>12</v>
      </c>
      <c r="E84" s="11" t="s">
        <v>253</v>
      </c>
      <c r="F84" s="17"/>
      <c r="G84" s="17">
        <f t="shared" si="1"/>
        <v>0</v>
      </c>
    </row>
    <row r="85" spans="1:7" s="21" customFormat="1" ht="60" x14ac:dyDescent="0.25">
      <c r="A85" s="1">
        <v>84</v>
      </c>
      <c r="B85" s="11" t="s">
        <v>97</v>
      </c>
      <c r="C85" s="9" t="s">
        <v>170</v>
      </c>
      <c r="D85" s="9">
        <v>70</v>
      </c>
      <c r="E85" s="11" t="s">
        <v>254</v>
      </c>
      <c r="F85" s="17"/>
      <c r="G85" s="17">
        <f t="shared" si="1"/>
        <v>0</v>
      </c>
    </row>
    <row r="86" spans="1:7" s="21" customFormat="1" ht="30" x14ac:dyDescent="0.25">
      <c r="A86" s="2">
        <v>85</v>
      </c>
      <c r="B86" s="11" t="s">
        <v>98</v>
      </c>
      <c r="C86" s="9" t="s">
        <v>175</v>
      </c>
      <c r="D86" s="9">
        <v>11</v>
      </c>
      <c r="E86" s="11"/>
      <c r="F86" s="17"/>
      <c r="G86" s="17">
        <f t="shared" ref="G86:G121" si="2">D86*F86</f>
        <v>0</v>
      </c>
    </row>
    <row r="87" spans="1:7" s="21" customFormat="1" x14ac:dyDescent="0.25">
      <c r="A87" s="1">
        <v>86</v>
      </c>
      <c r="B87" s="11" t="s">
        <v>99</v>
      </c>
      <c r="C87" s="9" t="s">
        <v>176</v>
      </c>
      <c r="D87" s="9">
        <v>70</v>
      </c>
      <c r="E87" s="11" t="s">
        <v>255</v>
      </c>
      <c r="F87" s="17"/>
      <c r="G87" s="17">
        <f t="shared" si="2"/>
        <v>0</v>
      </c>
    </row>
    <row r="88" spans="1:7" s="21" customFormat="1" ht="75" x14ac:dyDescent="0.25">
      <c r="A88" s="2">
        <v>87</v>
      </c>
      <c r="B88" s="11" t="s">
        <v>100</v>
      </c>
      <c r="C88" s="9" t="s">
        <v>153</v>
      </c>
      <c r="D88" s="9">
        <v>12</v>
      </c>
      <c r="E88" s="11" t="s">
        <v>256</v>
      </c>
      <c r="F88" s="17"/>
      <c r="G88" s="17">
        <f t="shared" si="2"/>
        <v>0</v>
      </c>
    </row>
    <row r="89" spans="1:7" s="21" customFormat="1" ht="30" x14ac:dyDescent="0.25">
      <c r="A89" s="1">
        <v>88</v>
      </c>
      <c r="B89" s="11" t="s">
        <v>101</v>
      </c>
      <c r="C89" s="9" t="s">
        <v>161</v>
      </c>
      <c r="D89" s="9">
        <v>9</v>
      </c>
      <c r="E89" s="11" t="s">
        <v>257</v>
      </c>
      <c r="F89" s="17"/>
      <c r="G89" s="17">
        <f t="shared" si="2"/>
        <v>0</v>
      </c>
    </row>
    <row r="90" spans="1:7" s="21" customFormat="1" ht="30" x14ac:dyDescent="0.25">
      <c r="A90" s="2">
        <v>89</v>
      </c>
      <c r="B90" s="11" t="s">
        <v>102</v>
      </c>
      <c r="C90" s="9" t="s">
        <v>161</v>
      </c>
      <c r="D90" s="9">
        <v>9</v>
      </c>
      <c r="E90" s="11" t="s">
        <v>258</v>
      </c>
      <c r="F90" s="17"/>
      <c r="G90" s="17">
        <f t="shared" si="2"/>
        <v>0</v>
      </c>
    </row>
    <row r="91" spans="1:7" s="21" customFormat="1" ht="30" x14ac:dyDescent="0.25">
      <c r="A91" s="1">
        <v>90</v>
      </c>
      <c r="B91" s="11" t="s">
        <v>103</v>
      </c>
      <c r="C91" s="9" t="s">
        <v>161</v>
      </c>
      <c r="D91" s="9">
        <v>6</v>
      </c>
      <c r="E91" s="11" t="s">
        <v>259</v>
      </c>
      <c r="F91" s="17"/>
      <c r="G91" s="17">
        <f t="shared" si="2"/>
        <v>0</v>
      </c>
    </row>
    <row r="92" spans="1:7" s="21" customFormat="1" ht="30" x14ac:dyDescent="0.25">
      <c r="A92" s="2">
        <v>91</v>
      </c>
      <c r="B92" s="11" t="s">
        <v>104</v>
      </c>
      <c r="C92" s="9" t="s">
        <v>161</v>
      </c>
      <c r="D92" s="9">
        <v>6</v>
      </c>
      <c r="E92" s="11" t="s">
        <v>260</v>
      </c>
      <c r="F92" s="17"/>
      <c r="G92" s="17">
        <f t="shared" si="2"/>
        <v>0</v>
      </c>
    </row>
    <row r="93" spans="1:7" s="21" customFormat="1" ht="30" x14ac:dyDescent="0.25">
      <c r="A93" s="1">
        <v>92</v>
      </c>
      <c r="B93" s="11" t="s">
        <v>105</v>
      </c>
      <c r="C93" s="9" t="s">
        <v>161</v>
      </c>
      <c r="D93" s="9">
        <v>12</v>
      </c>
      <c r="E93" s="11" t="s">
        <v>261</v>
      </c>
      <c r="F93" s="17"/>
      <c r="G93" s="17">
        <f t="shared" si="2"/>
        <v>0</v>
      </c>
    </row>
    <row r="94" spans="1:7" s="21" customFormat="1" ht="30" x14ac:dyDescent="0.25">
      <c r="A94" s="2">
        <v>93</v>
      </c>
      <c r="B94" s="11" t="s">
        <v>106</v>
      </c>
      <c r="C94" s="9" t="s">
        <v>161</v>
      </c>
      <c r="D94" s="9">
        <v>12</v>
      </c>
      <c r="E94" s="11" t="s">
        <v>262</v>
      </c>
      <c r="F94" s="17"/>
      <c r="G94" s="17">
        <f t="shared" si="2"/>
        <v>0</v>
      </c>
    </row>
    <row r="95" spans="1:7" s="21" customFormat="1" ht="30" x14ac:dyDescent="0.25">
      <c r="A95" s="1">
        <v>94</v>
      </c>
      <c r="B95" s="11" t="s">
        <v>107</v>
      </c>
      <c r="C95" s="9" t="s">
        <v>177</v>
      </c>
      <c r="D95" s="9">
        <v>12</v>
      </c>
      <c r="E95" s="11" t="s">
        <v>263</v>
      </c>
      <c r="F95" s="17"/>
      <c r="G95" s="17">
        <f t="shared" si="2"/>
        <v>0</v>
      </c>
    </row>
    <row r="96" spans="1:7" s="21" customFormat="1" ht="30" x14ac:dyDescent="0.25">
      <c r="A96" s="2">
        <v>95</v>
      </c>
      <c r="B96" s="11" t="s">
        <v>108</v>
      </c>
      <c r="C96" s="9" t="s">
        <v>166</v>
      </c>
      <c r="D96" s="9">
        <v>80</v>
      </c>
      <c r="E96" s="11" t="s">
        <v>264</v>
      </c>
      <c r="F96" s="17"/>
      <c r="G96" s="17">
        <f t="shared" si="2"/>
        <v>0</v>
      </c>
    </row>
    <row r="97" spans="1:7" s="21" customFormat="1" ht="30" x14ac:dyDescent="0.25">
      <c r="A97" s="1">
        <v>96</v>
      </c>
      <c r="B97" s="11" t="s">
        <v>109</v>
      </c>
      <c r="C97" s="9" t="s">
        <v>159</v>
      </c>
      <c r="D97" s="9">
        <v>6</v>
      </c>
      <c r="E97" s="11" t="s">
        <v>265</v>
      </c>
      <c r="F97" s="17"/>
      <c r="G97" s="17">
        <f t="shared" si="2"/>
        <v>0</v>
      </c>
    </row>
    <row r="98" spans="1:7" s="21" customFormat="1" ht="30" x14ac:dyDescent="0.25">
      <c r="A98" s="2">
        <v>97</v>
      </c>
      <c r="B98" s="11" t="s">
        <v>110</v>
      </c>
      <c r="C98" s="9" t="s">
        <v>155</v>
      </c>
      <c r="D98" s="9">
        <v>3</v>
      </c>
      <c r="E98" s="11" t="s">
        <v>266</v>
      </c>
      <c r="F98" s="17"/>
      <c r="G98" s="17">
        <f t="shared" si="2"/>
        <v>0</v>
      </c>
    </row>
    <row r="99" spans="1:7" s="21" customFormat="1" ht="30" x14ac:dyDescent="0.25">
      <c r="A99" s="1">
        <v>98</v>
      </c>
      <c r="B99" s="11" t="s">
        <v>111</v>
      </c>
      <c r="C99" s="9" t="s">
        <v>155</v>
      </c>
      <c r="D99" s="9">
        <v>3</v>
      </c>
      <c r="E99" s="11" t="s">
        <v>267</v>
      </c>
      <c r="F99" s="17"/>
      <c r="G99" s="17">
        <f t="shared" si="2"/>
        <v>0</v>
      </c>
    </row>
    <row r="100" spans="1:7" s="21" customFormat="1" ht="30" x14ac:dyDescent="0.25">
      <c r="A100" s="2">
        <v>99</v>
      </c>
      <c r="B100" s="11" t="s">
        <v>112</v>
      </c>
      <c r="C100" s="9" t="s">
        <v>155</v>
      </c>
      <c r="D100" s="9">
        <v>3</v>
      </c>
      <c r="E100" s="11" t="s">
        <v>268</v>
      </c>
      <c r="F100" s="17"/>
      <c r="G100" s="17">
        <f t="shared" si="2"/>
        <v>0</v>
      </c>
    </row>
    <row r="101" spans="1:7" s="21" customFormat="1" ht="45" x14ac:dyDescent="0.25">
      <c r="A101" s="1">
        <v>100</v>
      </c>
      <c r="B101" s="11" t="s">
        <v>113</v>
      </c>
      <c r="C101" s="9" t="s">
        <v>155</v>
      </c>
      <c r="D101" s="9">
        <v>3</v>
      </c>
      <c r="E101" s="11" t="s">
        <v>269</v>
      </c>
      <c r="F101" s="17"/>
      <c r="G101" s="17">
        <f t="shared" si="2"/>
        <v>0</v>
      </c>
    </row>
    <row r="102" spans="1:7" s="21" customFormat="1" ht="45" x14ac:dyDescent="0.25">
      <c r="A102" s="2">
        <v>101</v>
      </c>
      <c r="B102" s="11" t="s">
        <v>114</v>
      </c>
      <c r="C102" s="9" t="s">
        <v>155</v>
      </c>
      <c r="D102" s="9">
        <v>2</v>
      </c>
      <c r="E102" s="11" t="s">
        <v>270</v>
      </c>
      <c r="F102" s="17"/>
      <c r="G102" s="17">
        <f t="shared" si="2"/>
        <v>0</v>
      </c>
    </row>
    <row r="103" spans="1:7" s="21" customFormat="1" ht="30" x14ac:dyDescent="0.25">
      <c r="A103" s="1">
        <v>102</v>
      </c>
      <c r="B103" s="11" t="s">
        <v>115</v>
      </c>
      <c r="C103" s="9" t="s">
        <v>161</v>
      </c>
      <c r="D103" s="9">
        <v>10</v>
      </c>
      <c r="E103" s="11" t="s">
        <v>271</v>
      </c>
      <c r="F103" s="17"/>
      <c r="G103" s="17">
        <f t="shared" si="2"/>
        <v>0</v>
      </c>
    </row>
    <row r="104" spans="1:7" s="21" customFormat="1" ht="30" x14ac:dyDescent="0.25">
      <c r="A104" s="2">
        <v>103</v>
      </c>
      <c r="B104" s="11" t="s">
        <v>116</v>
      </c>
      <c r="C104" s="9" t="s">
        <v>161</v>
      </c>
      <c r="D104" s="9">
        <v>10</v>
      </c>
      <c r="E104" s="11" t="s">
        <v>272</v>
      </c>
      <c r="F104" s="17"/>
      <c r="G104" s="17">
        <f t="shared" si="2"/>
        <v>0</v>
      </c>
    </row>
    <row r="105" spans="1:7" s="21" customFormat="1" ht="30" x14ac:dyDescent="0.25">
      <c r="A105" s="1">
        <v>104</v>
      </c>
      <c r="B105" s="11" t="s">
        <v>117</v>
      </c>
      <c r="C105" s="9" t="s">
        <v>161</v>
      </c>
      <c r="D105" s="9">
        <v>10</v>
      </c>
      <c r="E105" s="11" t="s">
        <v>273</v>
      </c>
      <c r="F105" s="17"/>
      <c r="G105" s="17">
        <f t="shared" si="2"/>
        <v>0</v>
      </c>
    </row>
    <row r="106" spans="1:7" s="21" customFormat="1" ht="30" x14ac:dyDescent="0.25">
      <c r="A106" s="2">
        <v>105</v>
      </c>
      <c r="B106" s="11" t="s">
        <v>118</v>
      </c>
      <c r="C106" s="9" t="s">
        <v>161</v>
      </c>
      <c r="D106" s="9">
        <v>10</v>
      </c>
      <c r="E106" s="11" t="s">
        <v>274</v>
      </c>
      <c r="F106" s="17"/>
      <c r="G106" s="17">
        <f t="shared" si="2"/>
        <v>0</v>
      </c>
    </row>
    <row r="107" spans="1:7" s="21" customFormat="1" ht="45" x14ac:dyDescent="0.25">
      <c r="A107" s="1">
        <v>106</v>
      </c>
      <c r="B107" s="11" t="s">
        <v>119</v>
      </c>
      <c r="C107" s="9" t="s">
        <v>153</v>
      </c>
      <c r="D107" s="9">
        <v>20</v>
      </c>
      <c r="E107" s="11" t="s">
        <v>275</v>
      </c>
      <c r="F107" s="17"/>
      <c r="G107" s="17">
        <f t="shared" si="2"/>
        <v>0</v>
      </c>
    </row>
    <row r="108" spans="1:7" s="21" customFormat="1" ht="30" x14ac:dyDescent="0.25">
      <c r="A108" s="2">
        <v>107</v>
      </c>
      <c r="B108" s="11" t="s">
        <v>120</v>
      </c>
      <c r="C108" s="9" t="s">
        <v>153</v>
      </c>
      <c r="D108" s="9">
        <v>4</v>
      </c>
      <c r="E108" s="11" t="s">
        <v>276</v>
      </c>
      <c r="F108" s="17"/>
      <c r="G108" s="17">
        <f t="shared" si="2"/>
        <v>0</v>
      </c>
    </row>
    <row r="109" spans="1:7" s="21" customFormat="1" ht="30" x14ac:dyDescent="0.25">
      <c r="A109" s="1">
        <v>108</v>
      </c>
      <c r="B109" s="11" t="s">
        <v>121</v>
      </c>
      <c r="C109" s="9" t="s">
        <v>153</v>
      </c>
      <c r="D109" s="9">
        <v>4</v>
      </c>
      <c r="E109" s="11" t="s">
        <v>277</v>
      </c>
      <c r="F109" s="17"/>
      <c r="G109" s="17">
        <f t="shared" si="2"/>
        <v>0</v>
      </c>
    </row>
    <row r="110" spans="1:7" s="21" customFormat="1" ht="30" x14ac:dyDescent="0.25">
      <c r="A110" s="2">
        <v>109</v>
      </c>
      <c r="B110" s="11" t="s">
        <v>122</v>
      </c>
      <c r="C110" s="9" t="s">
        <v>153</v>
      </c>
      <c r="D110" s="9">
        <v>10</v>
      </c>
      <c r="E110" s="11" t="s">
        <v>278</v>
      </c>
      <c r="F110" s="17"/>
      <c r="G110" s="17">
        <f t="shared" si="2"/>
        <v>0</v>
      </c>
    </row>
    <row r="111" spans="1:7" s="21" customFormat="1" ht="30" x14ac:dyDescent="0.25">
      <c r="A111" s="1">
        <v>110</v>
      </c>
      <c r="B111" s="11" t="s">
        <v>123</v>
      </c>
      <c r="C111" s="9" t="s">
        <v>153</v>
      </c>
      <c r="D111" s="9">
        <v>10</v>
      </c>
      <c r="E111" s="11" t="s">
        <v>279</v>
      </c>
      <c r="F111" s="17"/>
      <c r="G111" s="17">
        <f t="shared" si="2"/>
        <v>0</v>
      </c>
    </row>
    <row r="112" spans="1:7" s="21" customFormat="1" ht="30" x14ac:dyDescent="0.25">
      <c r="A112" s="2">
        <v>111</v>
      </c>
      <c r="B112" s="11" t="s">
        <v>124</v>
      </c>
      <c r="C112" s="9" t="s">
        <v>153</v>
      </c>
      <c r="D112" s="9">
        <v>10</v>
      </c>
      <c r="E112" s="11" t="s">
        <v>280</v>
      </c>
      <c r="F112" s="17"/>
      <c r="G112" s="17">
        <f t="shared" si="2"/>
        <v>0</v>
      </c>
    </row>
    <row r="113" spans="1:7" s="21" customFormat="1" ht="30" x14ac:dyDescent="0.25">
      <c r="A113" s="1">
        <v>112</v>
      </c>
      <c r="B113" s="11" t="s">
        <v>125</v>
      </c>
      <c r="C113" s="9" t="s">
        <v>153</v>
      </c>
      <c r="D113" s="9">
        <v>10</v>
      </c>
      <c r="E113" s="11" t="s">
        <v>281</v>
      </c>
      <c r="F113" s="17"/>
      <c r="G113" s="17">
        <f t="shared" si="2"/>
        <v>0</v>
      </c>
    </row>
    <row r="114" spans="1:7" s="21" customFormat="1" ht="30" x14ac:dyDescent="0.25">
      <c r="A114" s="2">
        <v>113</v>
      </c>
      <c r="B114" s="11" t="s">
        <v>126</v>
      </c>
      <c r="C114" s="9" t="s">
        <v>153</v>
      </c>
      <c r="D114" s="9">
        <v>10</v>
      </c>
      <c r="E114" s="11" t="s">
        <v>282</v>
      </c>
      <c r="F114" s="17"/>
      <c r="G114" s="17">
        <f t="shared" si="2"/>
        <v>0</v>
      </c>
    </row>
    <row r="115" spans="1:7" s="21" customFormat="1" ht="30" x14ac:dyDescent="0.25">
      <c r="A115" s="1">
        <v>114</v>
      </c>
      <c r="B115" s="11" t="s">
        <v>127</v>
      </c>
      <c r="C115" s="9" t="s">
        <v>153</v>
      </c>
      <c r="D115" s="9">
        <v>20</v>
      </c>
      <c r="E115" s="11"/>
      <c r="F115" s="17"/>
      <c r="G115" s="17">
        <f t="shared" si="2"/>
        <v>0</v>
      </c>
    </row>
    <row r="116" spans="1:7" s="21" customFormat="1" ht="30" x14ac:dyDescent="0.25">
      <c r="A116" s="2">
        <v>115</v>
      </c>
      <c r="B116" s="11" t="s">
        <v>128</v>
      </c>
      <c r="C116" s="9" t="s">
        <v>153</v>
      </c>
      <c r="D116" s="9">
        <v>20</v>
      </c>
      <c r="E116" s="11"/>
      <c r="F116" s="17"/>
      <c r="G116" s="17">
        <f t="shared" si="2"/>
        <v>0</v>
      </c>
    </row>
    <row r="117" spans="1:7" s="21" customFormat="1" ht="30" x14ac:dyDescent="0.25">
      <c r="A117" s="1">
        <v>116</v>
      </c>
      <c r="B117" s="11" t="s">
        <v>129</v>
      </c>
      <c r="C117" s="9" t="s">
        <v>153</v>
      </c>
      <c r="D117" s="9">
        <v>20</v>
      </c>
      <c r="E117" s="11"/>
      <c r="F117" s="17"/>
      <c r="G117" s="17">
        <f t="shared" si="2"/>
        <v>0</v>
      </c>
    </row>
    <row r="118" spans="1:7" s="21" customFormat="1" ht="30" x14ac:dyDescent="0.25">
      <c r="A118" s="2">
        <v>117</v>
      </c>
      <c r="B118" s="11" t="s">
        <v>130</v>
      </c>
      <c r="C118" s="9" t="s">
        <v>153</v>
      </c>
      <c r="D118" s="9">
        <v>10</v>
      </c>
      <c r="E118" s="11" t="s">
        <v>283</v>
      </c>
      <c r="F118" s="17"/>
      <c r="G118" s="17">
        <f t="shared" si="2"/>
        <v>0</v>
      </c>
    </row>
    <row r="119" spans="1:7" s="21" customFormat="1" ht="30" x14ac:dyDescent="0.25">
      <c r="A119" s="1">
        <v>118</v>
      </c>
      <c r="B119" s="11" t="s">
        <v>131</v>
      </c>
      <c r="C119" s="9" t="s">
        <v>153</v>
      </c>
      <c r="D119" s="9">
        <v>10</v>
      </c>
      <c r="E119" s="11" t="s">
        <v>284</v>
      </c>
      <c r="F119" s="17"/>
      <c r="G119" s="17">
        <f t="shared" si="2"/>
        <v>0</v>
      </c>
    </row>
    <row r="120" spans="1:7" s="21" customFormat="1" ht="30" x14ac:dyDescent="0.25">
      <c r="A120" s="2">
        <v>119</v>
      </c>
      <c r="B120" s="11" t="s">
        <v>132</v>
      </c>
      <c r="C120" s="9" t="s">
        <v>153</v>
      </c>
      <c r="D120" s="9">
        <v>10</v>
      </c>
      <c r="E120" s="11" t="s">
        <v>285</v>
      </c>
      <c r="F120" s="17"/>
      <c r="G120" s="17">
        <f t="shared" si="2"/>
        <v>0</v>
      </c>
    </row>
    <row r="121" spans="1:7" s="21" customFormat="1" ht="30" x14ac:dyDescent="0.25">
      <c r="A121" s="1">
        <v>120</v>
      </c>
      <c r="B121" s="11" t="s">
        <v>133</v>
      </c>
      <c r="C121" s="9" t="s">
        <v>153</v>
      </c>
      <c r="D121" s="9">
        <v>10</v>
      </c>
      <c r="E121" s="11" t="s">
        <v>286</v>
      </c>
      <c r="F121" s="17"/>
      <c r="G121" s="17">
        <f t="shared" si="2"/>
        <v>0</v>
      </c>
    </row>
    <row r="122" spans="1:7" s="21" customFormat="1" ht="31.15" customHeight="1" x14ac:dyDescent="0.25">
      <c r="A122" s="2">
        <v>121</v>
      </c>
      <c r="B122" s="11" t="s">
        <v>134</v>
      </c>
      <c r="C122" s="9" t="s">
        <v>153</v>
      </c>
      <c r="D122" s="9">
        <v>4</v>
      </c>
      <c r="E122" s="11" t="s">
        <v>287</v>
      </c>
      <c r="F122" s="17"/>
      <c r="G122" s="17">
        <f t="shared" si="0"/>
        <v>0</v>
      </c>
    </row>
    <row r="123" spans="1:7" s="21" customFormat="1" ht="30" x14ac:dyDescent="0.25">
      <c r="A123" s="1">
        <v>122</v>
      </c>
      <c r="B123" s="11" t="s">
        <v>135</v>
      </c>
      <c r="C123" s="9" t="s">
        <v>153</v>
      </c>
      <c r="D123" s="9">
        <v>20</v>
      </c>
      <c r="E123" s="11" t="s">
        <v>288</v>
      </c>
      <c r="F123" s="17"/>
      <c r="G123" s="17">
        <f t="shared" si="0"/>
        <v>0</v>
      </c>
    </row>
    <row r="124" spans="1:7" s="21" customFormat="1" ht="30" x14ac:dyDescent="0.25">
      <c r="A124" s="2">
        <v>123</v>
      </c>
      <c r="B124" s="11" t="s">
        <v>136</v>
      </c>
      <c r="C124" s="9" t="s">
        <v>153</v>
      </c>
      <c r="D124" s="9">
        <v>20</v>
      </c>
      <c r="E124" s="11" t="s">
        <v>289</v>
      </c>
      <c r="F124" s="17"/>
      <c r="G124" s="17">
        <f t="shared" si="0"/>
        <v>0</v>
      </c>
    </row>
    <row r="125" spans="1:7" s="21" customFormat="1" ht="30" x14ac:dyDescent="0.25">
      <c r="A125" s="1">
        <v>124</v>
      </c>
      <c r="B125" s="11" t="s">
        <v>137</v>
      </c>
      <c r="C125" s="9" t="s">
        <v>153</v>
      </c>
      <c r="D125" s="9">
        <v>20</v>
      </c>
      <c r="E125" s="11" t="s">
        <v>290</v>
      </c>
      <c r="F125" s="17"/>
      <c r="G125" s="17">
        <f t="shared" si="0"/>
        <v>0</v>
      </c>
    </row>
    <row r="126" spans="1:7" s="21" customFormat="1" ht="30" x14ac:dyDescent="0.25">
      <c r="A126" s="2">
        <v>125</v>
      </c>
      <c r="B126" s="11" t="s">
        <v>138</v>
      </c>
      <c r="C126" s="9" t="s">
        <v>153</v>
      </c>
      <c r="D126" s="9">
        <v>20</v>
      </c>
      <c r="E126" s="11" t="s">
        <v>291</v>
      </c>
      <c r="F126" s="17"/>
      <c r="G126" s="17">
        <f t="shared" si="0"/>
        <v>0</v>
      </c>
    </row>
    <row r="127" spans="1:7" s="21" customFormat="1" ht="30" x14ac:dyDescent="0.25">
      <c r="A127" s="1">
        <v>126</v>
      </c>
      <c r="B127" s="11" t="s">
        <v>139</v>
      </c>
      <c r="C127" s="9" t="s">
        <v>153</v>
      </c>
      <c r="D127" s="9">
        <v>20</v>
      </c>
      <c r="E127" s="11" t="s">
        <v>292</v>
      </c>
      <c r="F127" s="17"/>
      <c r="G127" s="17">
        <f t="shared" si="0"/>
        <v>0</v>
      </c>
    </row>
    <row r="128" spans="1:7" s="21" customFormat="1" ht="30" x14ac:dyDescent="0.25">
      <c r="A128" s="2">
        <v>127</v>
      </c>
      <c r="B128" s="11" t="s">
        <v>140</v>
      </c>
      <c r="C128" s="9" t="s">
        <v>153</v>
      </c>
      <c r="D128" s="9">
        <v>20</v>
      </c>
      <c r="E128" s="11" t="s">
        <v>140</v>
      </c>
      <c r="F128" s="17"/>
      <c r="G128" s="17">
        <f t="shared" si="0"/>
        <v>0</v>
      </c>
    </row>
    <row r="129" spans="1:7" s="21" customFormat="1" ht="30" x14ac:dyDescent="0.25">
      <c r="A129" s="1">
        <v>128</v>
      </c>
      <c r="B129" s="11" t="s">
        <v>141</v>
      </c>
      <c r="C129" s="9" t="s">
        <v>153</v>
      </c>
      <c r="D129" s="9">
        <v>20</v>
      </c>
      <c r="E129" s="11" t="s">
        <v>141</v>
      </c>
      <c r="F129" s="17"/>
      <c r="G129" s="17">
        <f t="shared" si="0"/>
        <v>0</v>
      </c>
    </row>
    <row r="130" spans="1:7" s="21" customFormat="1" ht="30" x14ac:dyDescent="0.25">
      <c r="A130" s="2">
        <v>129</v>
      </c>
      <c r="B130" s="11" t="s">
        <v>142</v>
      </c>
      <c r="C130" s="9" t="s">
        <v>153</v>
      </c>
      <c r="D130" s="9">
        <v>20</v>
      </c>
      <c r="E130" s="11" t="s">
        <v>142</v>
      </c>
      <c r="F130" s="17"/>
      <c r="G130" s="17">
        <f t="shared" si="0"/>
        <v>0</v>
      </c>
    </row>
    <row r="131" spans="1:7" s="21" customFormat="1" ht="30" x14ac:dyDescent="0.25">
      <c r="A131" s="1">
        <v>130</v>
      </c>
      <c r="B131" s="11" t="s">
        <v>143</v>
      </c>
      <c r="C131" s="9" t="s">
        <v>153</v>
      </c>
      <c r="D131" s="9">
        <v>20</v>
      </c>
      <c r="E131" s="11" t="s">
        <v>143</v>
      </c>
      <c r="F131" s="17"/>
      <c r="G131" s="17">
        <f t="shared" si="0"/>
        <v>0</v>
      </c>
    </row>
    <row r="132" spans="1:7" s="21" customFormat="1" ht="30" x14ac:dyDescent="0.25">
      <c r="A132" s="2">
        <v>131</v>
      </c>
      <c r="B132" s="11" t="s">
        <v>144</v>
      </c>
      <c r="C132" s="9" t="s">
        <v>153</v>
      </c>
      <c r="D132" s="9">
        <v>20</v>
      </c>
      <c r="E132" s="11" t="s">
        <v>293</v>
      </c>
      <c r="F132" s="17"/>
      <c r="G132" s="17">
        <f t="shared" si="0"/>
        <v>0</v>
      </c>
    </row>
    <row r="133" spans="1:7" s="21" customFormat="1" ht="30" x14ac:dyDescent="0.25">
      <c r="A133" s="1">
        <v>132</v>
      </c>
      <c r="B133" s="11" t="s">
        <v>144</v>
      </c>
      <c r="C133" s="9" t="s">
        <v>153</v>
      </c>
      <c r="D133" s="9">
        <v>20</v>
      </c>
      <c r="E133" s="11" t="s">
        <v>293</v>
      </c>
      <c r="F133" s="17"/>
      <c r="G133" s="17">
        <f t="shared" si="0"/>
        <v>0</v>
      </c>
    </row>
    <row r="134" spans="1:7" s="21" customFormat="1" ht="30" x14ac:dyDescent="0.25">
      <c r="A134" s="2">
        <v>133</v>
      </c>
      <c r="B134" s="11" t="s">
        <v>144</v>
      </c>
      <c r="C134" s="9" t="s">
        <v>153</v>
      </c>
      <c r="D134" s="9">
        <v>20</v>
      </c>
      <c r="E134" s="11" t="s">
        <v>293</v>
      </c>
      <c r="F134" s="17"/>
      <c r="G134" s="17">
        <f t="shared" si="0"/>
        <v>0</v>
      </c>
    </row>
    <row r="135" spans="1:7" s="21" customFormat="1" ht="30" x14ac:dyDescent="0.25">
      <c r="A135" s="1">
        <v>134</v>
      </c>
      <c r="B135" s="11" t="s">
        <v>145</v>
      </c>
      <c r="C135" s="9" t="s">
        <v>153</v>
      </c>
      <c r="D135" s="9">
        <v>20</v>
      </c>
      <c r="E135" s="11" t="s">
        <v>294</v>
      </c>
      <c r="F135" s="17"/>
      <c r="G135" s="17">
        <f t="shared" ref="G135:G142" si="3">D135*F135</f>
        <v>0</v>
      </c>
    </row>
    <row r="136" spans="1:7" s="21" customFormat="1" ht="30" x14ac:dyDescent="0.25">
      <c r="A136" s="2">
        <v>135</v>
      </c>
      <c r="B136" s="11" t="s">
        <v>146</v>
      </c>
      <c r="C136" s="9" t="s">
        <v>153</v>
      </c>
      <c r="D136" s="9">
        <v>10</v>
      </c>
      <c r="E136" s="11"/>
      <c r="F136" s="17"/>
      <c r="G136" s="17">
        <f t="shared" si="3"/>
        <v>0</v>
      </c>
    </row>
    <row r="137" spans="1:7" s="21" customFormat="1" ht="30" x14ac:dyDescent="0.25">
      <c r="A137" s="1">
        <v>136</v>
      </c>
      <c r="B137" s="11" t="s">
        <v>147</v>
      </c>
      <c r="C137" s="9" t="s">
        <v>153</v>
      </c>
      <c r="D137" s="9">
        <v>10</v>
      </c>
      <c r="E137" s="11"/>
      <c r="F137" s="17"/>
      <c r="G137" s="17">
        <f t="shared" si="3"/>
        <v>0</v>
      </c>
    </row>
    <row r="138" spans="1:7" s="21" customFormat="1" ht="30" x14ac:dyDescent="0.25">
      <c r="A138" s="2">
        <v>137</v>
      </c>
      <c r="B138" s="11" t="s">
        <v>148</v>
      </c>
      <c r="C138" s="9" t="s">
        <v>153</v>
      </c>
      <c r="D138" s="9">
        <v>10</v>
      </c>
      <c r="E138" s="11"/>
      <c r="F138" s="17"/>
      <c r="G138" s="17">
        <f t="shared" si="3"/>
        <v>0</v>
      </c>
    </row>
    <row r="139" spans="1:7" s="21" customFormat="1" ht="30" x14ac:dyDescent="0.25">
      <c r="A139" s="1">
        <v>138</v>
      </c>
      <c r="B139" s="11" t="s">
        <v>149</v>
      </c>
      <c r="C139" s="9" t="s">
        <v>153</v>
      </c>
      <c r="D139" s="9">
        <v>10</v>
      </c>
      <c r="E139" s="11"/>
      <c r="F139" s="17"/>
      <c r="G139" s="17">
        <f t="shared" si="3"/>
        <v>0</v>
      </c>
    </row>
    <row r="140" spans="1:7" s="21" customFormat="1" ht="60" x14ac:dyDescent="0.25">
      <c r="A140" s="2">
        <v>139</v>
      </c>
      <c r="B140" s="11" t="s">
        <v>150</v>
      </c>
      <c r="C140" s="9" t="s">
        <v>156</v>
      </c>
      <c r="D140" s="9">
        <v>7</v>
      </c>
      <c r="E140" s="11" t="s">
        <v>295</v>
      </c>
      <c r="F140" s="17"/>
      <c r="G140" s="17">
        <f t="shared" si="3"/>
        <v>0</v>
      </c>
    </row>
    <row r="141" spans="1:7" s="21" customFormat="1" ht="30" x14ac:dyDescent="0.25">
      <c r="A141" s="1">
        <v>140</v>
      </c>
      <c r="B141" s="11" t="s">
        <v>151</v>
      </c>
      <c r="C141" s="9" t="s">
        <v>169</v>
      </c>
      <c r="D141" s="9">
        <v>20</v>
      </c>
      <c r="E141" s="11"/>
      <c r="F141" s="17"/>
      <c r="G141" s="17">
        <f t="shared" si="3"/>
        <v>0</v>
      </c>
    </row>
    <row r="142" spans="1:7" s="21" customFormat="1" ht="30.75" thickBot="1" x14ac:dyDescent="0.3">
      <c r="A142" s="2">
        <v>141</v>
      </c>
      <c r="B142" s="11" t="s">
        <v>152</v>
      </c>
      <c r="C142" s="9" t="s">
        <v>169</v>
      </c>
      <c r="D142" s="9">
        <v>20</v>
      </c>
      <c r="E142" s="11"/>
      <c r="F142" s="17"/>
      <c r="G142" s="17">
        <f t="shared" si="3"/>
        <v>0</v>
      </c>
    </row>
    <row r="143" spans="1:7" ht="28.9" customHeight="1" thickBot="1" x14ac:dyDescent="0.3">
      <c r="A143" s="24" t="s">
        <v>8</v>
      </c>
      <c r="B143" s="25"/>
      <c r="C143" s="25"/>
      <c r="D143" s="25"/>
      <c r="E143" s="25"/>
      <c r="F143" s="26"/>
      <c r="G143" s="16">
        <f>SUM(G3:G142)</f>
        <v>0</v>
      </c>
    </row>
  </sheetData>
  <mergeCells count="2">
    <mergeCell ref="A143:F143"/>
    <mergeCell ref="A1:G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2"/>
  <sheetViews>
    <sheetView workbookViewId="0">
      <selection activeCell="E110" sqref="E110"/>
    </sheetView>
  </sheetViews>
  <sheetFormatPr defaultColWidth="8.85546875" defaultRowHeight="15" x14ac:dyDescent="0.25"/>
  <cols>
    <col min="1" max="1" width="4.140625" style="8" customWidth="1"/>
    <col min="2" max="2" width="31.85546875" style="13" customWidth="1"/>
    <col min="3" max="3" width="8.85546875" style="8" customWidth="1"/>
    <col min="4" max="4" width="9.28515625" style="8" customWidth="1"/>
    <col min="5" max="5" width="73.7109375" style="14" customWidth="1"/>
    <col min="6" max="6" width="15.28515625" style="14" customWidth="1"/>
    <col min="7" max="7" width="19.28515625" style="14" customWidth="1"/>
    <col min="8" max="16384" width="8.85546875" style="14"/>
  </cols>
  <sheetData>
    <row r="1" spans="1:7" s="10" customFormat="1" ht="19.5" thickBot="1" x14ac:dyDescent="0.3">
      <c r="A1" s="27" t="s">
        <v>13</v>
      </c>
      <c r="B1" s="28"/>
      <c r="C1" s="28"/>
      <c r="D1" s="28"/>
      <c r="E1" s="28"/>
      <c r="F1" s="28"/>
      <c r="G1" s="28"/>
    </row>
    <row r="2" spans="1:7" s="10" customFormat="1" ht="45" x14ac:dyDescent="0.25">
      <c r="A2" s="5" t="s">
        <v>0</v>
      </c>
      <c r="B2" s="5" t="s">
        <v>5</v>
      </c>
      <c r="C2" s="5" t="s">
        <v>2</v>
      </c>
      <c r="D2" s="7" t="s">
        <v>3</v>
      </c>
      <c r="E2" s="7" t="s">
        <v>4</v>
      </c>
      <c r="F2" s="5" t="s">
        <v>6</v>
      </c>
      <c r="G2" s="5" t="s">
        <v>7</v>
      </c>
    </row>
    <row r="3" spans="1:7" s="13" customFormat="1" x14ac:dyDescent="0.25">
      <c r="A3" s="4">
        <v>1</v>
      </c>
      <c r="B3" s="11" t="s">
        <v>296</v>
      </c>
      <c r="C3" s="9" t="s">
        <v>1</v>
      </c>
      <c r="D3" s="12">
        <v>10</v>
      </c>
      <c r="E3" s="11" t="s">
        <v>363</v>
      </c>
      <c r="F3" s="15"/>
      <c r="G3" s="15">
        <f>F3*D3</f>
        <v>0</v>
      </c>
    </row>
    <row r="4" spans="1:7" s="13" customFormat="1" x14ac:dyDescent="0.25">
      <c r="A4" s="3">
        <v>2</v>
      </c>
      <c r="B4" s="11" t="s">
        <v>297</v>
      </c>
      <c r="C4" s="9" t="s">
        <v>1</v>
      </c>
      <c r="D4" s="12">
        <v>10</v>
      </c>
      <c r="E4" s="11" t="s">
        <v>364</v>
      </c>
      <c r="F4" s="15"/>
      <c r="G4" s="15">
        <f t="shared" ref="G4:G97" si="0">F4*D4</f>
        <v>0</v>
      </c>
    </row>
    <row r="5" spans="1:7" s="13" customFormat="1" ht="30" x14ac:dyDescent="0.25">
      <c r="A5" s="4">
        <v>3</v>
      </c>
      <c r="B5" s="11" t="s">
        <v>298</v>
      </c>
      <c r="C5" s="9" t="s">
        <v>153</v>
      </c>
      <c r="D5" s="12">
        <v>50</v>
      </c>
      <c r="E5" s="11" t="s">
        <v>365</v>
      </c>
      <c r="F5" s="15"/>
      <c r="G5" s="15">
        <f t="shared" si="0"/>
        <v>0</v>
      </c>
    </row>
    <row r="6" spans="1:7" s="13" customFormat="1" x14ac:dyDescent="0.25">
      <c r="A6" s="3">
        <v>4</v>
      </c>
      <c r="B6" s="11" t="s">
        <v>299</v>
      </c>
      <c r="C6" s="9" t="s">
        <v>1</v>
      </c>
      <c r="D6" s="12">
        <v>2</v>
      </c>
      <c r="E6" s="11" t="s">
        <v>366</v>
      </c>
      <c r="F6" s="15"/>
      <c r="G6" s="15">
        <f t="shared" si="0"/>
        <v>0</v>
      </c>
    </row>
    <row r="7" spans="1:7" s="13" customFormat="1" x14ac:dyDescent="0.25">
      <c r="A7" s="4">
        <v>5</v>
      </c>
      <c r="B7" s="11" t="s">
        <v>300</v>
      </c>
      <c r="C7" s="9" t="s">
        <v>1</v>
      </c>
      <c r="D7" s="12">
        <v>2</v>
      </c>
      <c r="E7" s="11" t="s">
        <v>367</v>
      </c>
      <c r="F7" s="15"/>
      <c r="G7" s="15">
        <f t="shared" si="0"/>
        <v>0</v>
      </c>
    </row>
    <row r="8" spans="1:7" s="13" customFormat="1" ht="45" x14ac:dyDescent="0.25">
      <c r="A8" s="3">
        <v>6</v>
      </c>
      <c r="B8" s="11" t="s">
        <v>301</v>
      </c>
      <c r="C8" s="9" t="s">
        <v>1</v>
      </c>
      <c r="D8" s="12">
        <v>4</v>
      </c>
      <c r="E8" s="11" t="s">
        <v>368</v>
      </c>
      <c r="F8" s="15"/>
      <c r="G8" s="15">
        <f t="shared" si="0"/>
        <v>0</v>
      </c>
    </row>
    <row r="9" spans="1:7" s="13" customFormat="1" x14ac:dyDescent="0.25">
      <c r="A9" s="4">
        <v>7</v>
      </c>
      <c r="B9" s="11" t="s">
        <v>302</v>
      </c>
      <c r="C9" s="9" t="s">
        <v>1</v>
      </c>
      <c r="D9" s="12">
        <v>5</v>
      </c>
      <c r="E9" s="11" t="s">
        <v>369</v>
      </c>
      <c r="F9" s="15"/>
      <c r="G9" s="15">
        <f t="shared" si="0"/>
        <v>0</v>
      </c>
    </row>
    <row r="10" spans="1:7" s="13" customFormat="1" x14ac:dyDescent="0.25">
      <c r="A10" s="3">
        <v>8</v>
      </c>
      <c r="B10" s="11" t="s">
        <v>302</v>
      </c>
      <c r="C10" s="9" t="s">
        <v>1</v>
      </c>
      <c r="D10" s="12">
        <v>5</v>
      </c>
      <c r="E10" s="11" t="s">
        <v>370</v>
      </c>
      <c r="F10" s="15"/>
      <c r="G10" s="15">
        <f t="shared" si="0"/>
        <v>0</v>
      </c>
    </row>
    <row r="11" spans="1:7" s="13" customFormat="1" ht="75" x14ac:dyDescent="0.25">
      <c r="A11" s="4">
        <v>9</v>
      </c>
      <c r="B11" s="11" t="s">
        <v>303</v>
      </c>
      <c r="C11" s="9" t="s">
        <v>1</v>
      </c>
      <c r="D11" s="12">
        <v>5</v>
      </c>
      <c r="E11" s="11" t="s">
        <v>371</v>
      </c>
      <c r="F11" s="15"/>
      <c r="G11" s="15">
        <f t="shared" si="0"/>
        <v>0</v>
      </c>
    </row>
    <row r="12" spans="1:7" s="13" customFormat="1" ht="75" x14ac:dyDescent="0.25">
      <c r="A12" s="3">
        <v>10</v>
      </c>
      <c r="B12" s="11" t="s">
        <v>304</v>
      </c>
      <c r="C12" s="9" t="s">
        <v>1</v>
      </c>
      <c r="D12" s="12">
        <v>5</v>
      </c>
      <c r="E12" s="11" t="s">
        <v>372</v>
      </c>
      <c r="F12" s="15"/>
      <c r="G12" s="15">
        <f t="shared" si="0"/>
        <v>0</v>
      </c>
    </row>
    <row r="13" spans="1:7" s="13" customFormat="1" ht="60" x14ac:dyDescent="0.25">
      <c r="A13" s="4">
        <v>11</v>
      </c>
      <c r="B13" s="11" t="s">
        <v>305</v>
      </c>
      <c r="C13" s="9" t="s">
        <v>1</v>
      </c>
      <c r="D13" s="12">
        <v>5</v>
      </c>
      <c r="E13" s="11" t="s">
        <v>373</v>
      </c>
      <c r="F13" s="15"/>
      <c r="G13" s="15">
        <f t="shared" si="0"/>
        <v>0</v>
      </c>
    </row>
    <row r="14" spans="1:7" s="13" customFormat="1" ht="75" x14ac:dyDescent="0.25">
      <c r="A14" s="3">
        <v>12</v>
      </c>
      <c r="B14" s="11" t="s">
        <v>306</v>
      </c>
      <c r="C14" s="9" t="s">
        <v>1</v>
      </c>
      <c r="D14" s="12">
        <v>5</v>
      </c>
      <c r="E14" s="11" t="s">
        <v>374</v>
      </c>
      <c r="F14" s="15"/>
      <c r="G14" s="15">
        <f t="shared" si="0"/>
        <v>0</v>
      </c>
    </row>
    <row r="15" spans="1:7" s="13" customFormat="1" ht="60" x14ac:dyDescent="0.25">
      <c r="A15" s="4">
        <v>13</v>
      </c>
      <c r="B15" s="11" t="s">
        <v>307</v>
      </c>
      <c r="C15" s="9" t="s">
        <v>1</v>
      </c>
      <c r="D15" s="12">
        <v>5</v>
      </c>
      <c r="E15" s="11" t="s">
        <v>375</v>
      </c>
      <c r="F15" s="15"/>
      <c r="G15" s="15">
        <f t="shared" si="0"/>
        <v>0</v>
      </c>
    </row>
    <row r="16" spans="1:7" s="13" customFormat="1" ht="60" x14ac:dyDescent="0.25">
      <c r="A16" s="3">
        <v>14</v>
      </c>
      <c r="B16" s="11" t="s">
        <v>308</v>
      </c>
      <c r="C16" s="9" t="s">
        <v>1</v>
      </c>
      <c r="D16" s="12">
        <v>5</v>
      </c>
      <c r="E16" s="11" t="s">
        <v>376</v>
      </c>
      <c r="F16" s="15"/>
      <c r="G16" s="15">
        <f t="shared" si="0"/>
        <v>0</v>
      </c>
    </row>
    <row r="17" spans="1:7" s="13" customFormat="1" ht="105" x14ac:dyDescent="0.25">
      <c r="A17" s="4">
        <v>15</v>
      </c>
      <c r="B17" s="11" t="s">
        <v>309</v>
      </c>
      <c r="C17" s="9" t="s">
        <v>1</v>
      </c>
      <c r="D17" s="12">
        <v>5</v>
      </c>
      <c r="E17" s="11" t="s">
        <v>377</v>
      </c>
      <c r="F17" s="15"/>
      <c r="G17" s="15">
        <f t="shared" si="0"/>
        <v>0</v>
      </c>
    </row>
    <row r="18" spans="1:7" s="13" customFormat="1" ht="135" x14ac:dyDescent="0.25">
      <c r="A18" s="3">
        <v>16</v>
      </c>
      <c r="B18" s="11" t="s">
        <v>84</v>
      </c>
      <c r="C18" s="9" t="s">
        <v>1</v>
      </c>
      <c r="D18" s="12">
        <v>5</v>
      </c>
      <c r="E18" s="11" t="s">
        <v>378</v>
      </c>
      <c r="F18" s="15"/>
      <c r="G18" s="15">
        <f t="shared" si="0"/>
        <v>0</v>
      </c>
    </row>
    <row r="19" spans="1:7" s="13" customFormat="1" ht="195" x14ac:dyDescent="0.25">
      <c r="A19" s="4">
        <v>17</v>
      </c>
      <c r="B19" s="11" t="s">
        <v>86</v>
      </c>
      <c r="C19" s="9" t="s">
        <v>1</v>
      </c>
      <c r="D19" s="12">
        <v>5</v>
      </c>
      <c r="E19" s="11" t="s">
        <v>379</v>
      </c>
      <c r="F19" s="15"/>
      <c r="G19" s="15">
        <f t="shared" si="0"/>
        <v>0</v>
      </c>
    </row>
    <row r="20" spans="1:7" s="13" customFormat="1" ht="210" x14ac:dyDescent="0.25">
      <c r="A20" s="3">
        <v>18</v>
      </c>
      <c r="B20" s="11" t="s">
        <v>310</v>
      </c>
      <c r="C20" s="9" t="s">
        <v>1</v>
      </c>
      <c r="D20" s="12">
        <v>5</v>
      </c>
      <c r="E20" s="11" t="s">
        <v>380</v>
      </c>
      <c r="F20" s="15"/>
      <c r="G20" s="15">
        <f t="shared" si="0"/>
        <v>0</v>
      </c>
    </row>
    <row r="21" spans="1:7" s="13" customFormat="1" ht="210" x14ac:dyDescent="0.25">
      <c r="A21" s="4">
        <v>19</v>
      </c>
      <c r="B21" s="11" t="s">
        <v>311</v>
      </c>
      <c r="C21" s="9" t="s">
        <v>1</v>
      </c>
      <c r="D21" s="12">
        <v>5</v>
      </c>
      <c r="E21" s="11" t="s">
        <v>381</v>
      </c>
      <c r="F21" s="15"/>
      <c r="G21" s="15">
        <f t="shared" si="0"/>
        <v>0</v>
      </c>
    </row>
    <row r="22" spans="1:7" s="13" customFormat="1" ht="210" x14ac:dyDescent="0.25">
      <c r="A22" s="3">
        <v>20</v>
      </c>
      <c r="B22" s="11" t="s">
        <v>312</v>
      </c>
      <c r="C22" s="9" t="s">
        <v>1</v>
      </c>
      <c r="D22" s="12">
        <v>5</v>
      </c>
      <c r="E22" s="11" t="s">
        <v>382</v>
      </c>
      <c r="F22" s="15"/>
      <c r="G22" s="15">
        <f t="shared" si="0"/>
        <v>0</v>
      </c>
    </row>
    <row r="23" spans="1:7" s="13" customFormat="1" ht="45" x14ac:dyDescent="0.25">
      <c r="A23" s="4">
        <v>21</v>
      </c>
      <c r="B23" s="11" t="s">
        <v>313</v>
      </c>
      <c r="C23" s="9" t="s">
        <v>1</v>
      </c>
      <c r="D23" s="12">
        <v>10</v>
      </c>
      <c r="E23" s="11" t="s">
        <v>383</v>
      </c>
      <c r="F23" s="15"/>
      <c r="G23" s="15">
        <f t="shared" si="0"/>
        <v>0</v>
      </c>
    </row>
    <row r="24" spans="1:7" s="13" customFormat="1" ht="45" x14ac:dyDescent="0.25">
      <c r="A24" s="3">
        <v>22</v>
      </c>
      <c r="B24" s="11" t="s">
        <v>314</v>
      </c>
      <c r="C24" s="9" t="s">
        <v>1</v>
      </c>
      <c r="D24" s="12">
        <v>1</v>
      </c>
      <c r="E24" s="11" t="s">
        <v>384</v>
      </c>
      <c r="F24" s="15"/>
      <c r="G24" s="15">
        <f t="shared" si="0"/>
        <v>0</v>
      </c>
    </row>
    <row r="25" spans="1:7" s="13" customFormat="1" ht="30" x14ac:dyDescent="0.25">
      <c r="A25" s="4">
        <v>23</v>
      </c>
      <c r="B25" s="11" t="s">
        <v>315</v>
      </c>
      <c r="C25" s="9" t="s">
        <v>1</v>
      </c>
      <c r="D25" s="12">
        <v>5</v>
      </c>
      <c r="E25" s="11" t="s">
        <v>385</v>
      </c>
      <c r="F25" s="15"/>
      <c r="G25" s="15">
        <f t="shared" si="0"/>
        <v>0</v>
      </c>
    </row>
    <row r="26" spans="1:7" s="13" customFormat="1" ht="30" x14ac:dyDescent="0.25">
      <c r="A26" s="3">
        <v>24</v>
      </c>
      <c r="B26" s="11" t="s">
        <v>316</v>
      </c>
      <c r="C26" s="9" t="s">
        <v>153</v>
      </c>
      <c r="D26" s="12">
        <v>10</v>
      </c>
      <c r="E26" s="11" t="s">
        <v>386</v>
      </c>
      <c r="F26" s="15"/>
      <c r="G26" s="15">
        <f t="shared" si="0"/>
        <v>0</v>
      </c>
    </row>
    <row r="27" spans="1:7" s="13" customFormat="1" ht="45" x14ac:dyDescent="0.25">
      <c r="A27" s="4">
        <v>25</v>
      </c>
      <c r="B27" s="11" t="s">
        <v>317</v>
      </c>
      <c r="C27" s="9" t="s">
        <v>1</v>
      </c>
      <c r="D27" s="12">
        <v>5</v>
      </c>
      <c r="E27" s="11" t="s">
        <v>387</v>
      </c>
      <c r="F27" s="15"/>
      <c r="G27" s="15">
        <f t="shared" si="0"/>
        <v>0</v>
      </c>
    </row>
    <row r="28" spans="1:7" s="13" customFormat="1" ht="30" x14ac:dyDescent="0.25">
      <c r="A28" s="3">
        <v>26</v>
      </c>
      <c r="B28" s="11" t="s">
        <v>318</v>
      </c>
      <c r="C28" s="9" t="s">
        <v>1</v>
      </c>
      <c r="D28" s="12">
        <v>5</v>
      </c>
      <c r="E28" s="11" t="s">
        <v>388</v>
      </c>
      <c r="F28" s="15"/>
      <c r="G28" s="15">
        <f t="shared" si="0"/>
        <v>0</v>
      </c>
    </row>
    <row r="29" spans="1:7" s="13" customFormat="1" ht="60" x14ac:dyDescent="0.25">
      <c r="A29" s="4">
        <v>27</v>
      </c>
      <c r="B29" s="11" t="s">
        <v>319</v>
      </c>
      <c r="C29" s="9" t="s">
        <v>1</v>
      </c>
      <c r="D29" s="12">
        <v>3</v>
      </c>
      <c r="E29" s="11" t="s">
        <v>389</v>
      </c>
      <c r="F29" s="15"/>
      <c r="G29" s="15">
        <f t="shared" si="0"/>
        <v>0</v>
      </c>
    </row>
    <row r="30" spans="1:7" s="13" customFormat="1" ht="165" x14ac:dyDescent="0.25">
      <c r="A30" s="3">
        <v>28</v>
      </c>
      <c r="B30" s="11" t="s">
        <v>320</v>
      </c>
      <c r="C30" s="9" t="s">
        <v>1</v>
      </c>
      <c r="D30" s="12">
        <v>5</v>
      </c>
      <c r="E30" s="11" t="s">
        <v>390</v>
      </c>
      <c r="F30" s="15"/>
      <c r="G30" s="15">
        <f t="shared" si="0"/>
        <v>0</v>
      </c>
    </row>
    <row r="31" spans="1:7" s="13" customFormat="1" ht="120" x14ac:dyDescent="0.25">
      <c r="A31" s="4">
        <v>29</v>
      </c>
      <c r="B31" s="11" t="s">
        <v>320</v>
      </c>
      <c r="C31" s="9" t="s">
        <v>1</v>
      </c>
      <c r="D31" s="12">
        <v>5</v>
      </c>
      <c r="E31" s="11" t="s">
        <v>391</v>
      </c>
      <c r="F31" s="15"/>
      <c r="G31" s="15">
        <f t="shared" si="0"/>
        <v>0</v>
      </c>
    </row>
    <row r="32" spans="1:7" s="13" customFormat="1" ht="45" x14ac:dyDescent="0.25">
      <c r="A32" s="3">
        <v>30</v>
      </c>
      <c r="B32" s="11" t="s">
        <v>321</v>
      </c>
      <c r="C32" s="9" t="s">
        <v>153</v>
      </c>
      <c r="D32" s="12">
        <v>5</v>
      </c>
      <c r="E32" s="11" t="s">
        <v>392</v>
      </c>
      <c r="F32" s="15"/>
      <c r="G32" s="15">
        <f t="shared" ref="G32:G62" si="1">F32*D32</f>
        <v>0</v>
      </c>
    </row>
    <row r="33" spans="1:7" s="13" customFormat="1" ht="75" x14ac:dyDescent="0.25">
      <c r="A33" s="4">
        <v>31</v>
      </c>
      <c r="B33" s="11" t="s">
        <v>322</v>
      </c>
      <c r="C33" s="9" t="s">
        <v>1</v>
      </c>
      <c r="D33" s="12">
        <v>1</v>
      </c>
      <c r="E33" s="11" t="s">
        <v>393</v>
      </c>
      <c r="F33" s="15"/>
      <c r="G33" s="15">
        <f t="shared" si="1"/>
        <v>0</v>
      </c>
    </row>
    <row r="34" spans="1:7" s="13" customFormat="1" ht="60" x14ac:dyDescent="0.25">
      <c r="A34" s="3">
        <v>32</v>
      </c>
      <c r="B34" s="11" t="s">
        <v>323</v>
      </c>
      <c r="C34" s="9" t="s">
        <v>1</v>
      </c>
      <c r="D34" s="12">
        <v>20</v>
      </c>
      <c r="E34" s="11" t="s">
        <v>394</v>
      </c>
      <c r="F34" s="15"/>
      <c r="G34" s="15">
        <f t="shared" si="1"/>
        <v>0</v>
      </c>
    </row>
    <row r="35" spans="1:7" s="13" customFormat="1" ht="90" x14ac:dyDescent="0.25">
      <c r="A35" s="4">
        <v>33</v>
      </c>
      <c r="B35" s="11" t="s">
        <v>84</v>
      </c>
      <c r="C35" s="9" t="s">
        <v>1</v>
      </c>
      <c r="D35" s="12">
        <v>10</v>
      </c>
      <c r="E35" s="11" t="s">
        <v>395</v>
      </c>
      <c r="F35" s="15"/>
      <c r="G35" s="15">
        <f t="shared" si="1"/>
        <v>0</v>
      </c>
    </row>
    <row r="36" spans="1:7" s="13" customFormat="1" ht="150" x14ac:dyDescent="0.25">
      <c r="A36" s="3">
        <v>34</v>
      </c>
      <c r="B36" s="11" t="s">
        <v>86</v>
      </c>
      <c r="C36" s="9" t="s">
        <v>1</v>
      </c>
      <c r="D36" s="12">
        <v>10</v>
      </c>
      <c r="E36" s="11" t="s">
        <v>396</v>
      </c>
      <c r="F36" s="15"/>
      <c r="G36" s="15">
        <f t="shared" si="1"/>
        <v>0</v>
      </c>
    </row>
    <row r="37" spans="1:7" s="13" customFormat="1" ht="45" x14ac:dyDescent="0.25">
      <c r="A37" s="4">
        <v>35</v>
      </c>
      <c r="B37" s="11" t="s">
        <v>308</v>
      </c>
      <c r="C37" s="9" t="s">
        <v>1</v>
      </c>
      <c r="D37" s="12">
        <v>10</v>
      </c>
      <c r="E37" s="11" t="s">
        <v>397</v>
      </c>
      <c r="F37" s="15"/>
      <c r="G37" s="15">
        <f t="shared" si="1"/>
        <v>0</v>
      </c>
    </row>
    <row r="38" spans="1:7" s="13" customFormat="1" ht="105" x14ac:dyDescent="0.25">
      <c r="A38" s="3">
        <v>36</v>
      </c>
      <c r="B38" s="11" t="s">
        <v>309</v>
      </c>
      <c r="C38" s="9" t="s">
        <v>1</v>
      </c>
      <c r="D38" s="12">
        <v>10</v>
      </c>
      <c r="E38" s="11" t="s">
        <v>398</v>
      </c>
      <c r="F38" s="15"/>
      <c r="G38" s="15">
        <f t="shared" si="1"/>
        <v>0</v>
      </c>
    </row>
    <row r="39" spans="1:7" s="13" customFormat="1" ht="195" x14ac:dyDescent="0.25">
      <c r="A39" s="4">
        <v>37</v>
      </c>
      <c r="B39" s="11" t="s">
        <v>84</v>
      </c>
      <c r="C39" s="9" t="s">
        <v>1</v>
      </c>
      <c r="D39" s="12">
        <v>10</v>
      </c>
      <c r="E39" s="11" t="s">
        <v>399</v>
      </c>
      <c r="F39" s="15"/>
      <c r="G39" s="15">
        <f t="shared" si="1"/>
        <v>0</v>
      </c>
    </row>
    <row r="40" spans="1:7" s="13" customFormat="1" ht="135" x14ac:dyDescent="0.25">
      <c r="A40" s="3">
        <v>38</v>
      </c>
      <c r="B40" s="11" t="s">
        <v>86</v>
      </c>
      <c r="C40" s="9" t="s">
        <v>1</v>
      </c>
      <c r="D40" s="12">
        <v>10</v>
      </c>
      <c r="E40" s="11" t="s">
        <v>400</v>
      </c>
      <c r="F40" s="15"/>
      <c r="G40" s="15">
        <f t="shared" si="1"/>
        <v>0</v>
      </c>
    </row>
    <row r="41" spans="1:7" s="13" customFormat="1" ht="210" x14ac:dyDescent="0.25">
      <c r="A41" s="4">
        <v>39</v>
      </c>
      <c r="B41" s="11" t="s">
        <v>310</v>
      </c>
      <c r="C41" s="9" t="s">
        <v>1</v>
      </c>
      <c r="D41" s="12">
        <v>10</v>
      </c>
      <c r="E41" s="11" t="s">
        <v>401</v>
      </c>
      <c r="F41" s="15"/>
      <c r="G41" s="15">
        <f t="shared" si="1"/>
        <v>0</v>
      </c>
    </row>
    <row r="42" spans="1:7" s="13" customFormat="1" ht="180" x14ac:dyDescent="0.25">
      <c r="A42" s="3">
        <v>40</v>
      </c>
      <c r="B42" s="11" t="s">
        <v>311</v>
      </c>
      <c r="C42" s="9" t="s">
        <v>1</v>
      </c>
      <c r="D42" s="12">
        <v>10</v>
      </c>
      <c r="E42" s="11" t="s">
        <v>402</v>
      </c>
      <c r="F42" s="15"/>
      <c r="G42" s="15">
        <f t="shared" si="1"/>
        <v>0</v>
      </c>
    </row>
    <row r="43" spans="1:7" s="13" customFormat="1" ht="180" x14ac:dyDescent="0.25">
      <c r="A43" s="4">
        <v>41</v>
      </c>
      <c r="B43" s="11" t="s">
        <v>312</v>
      </c>
      <c r="C43" s="9" t="s">
        <v>1</v>
      </c>
      <c r="D43" s="12">
        <v>10</v>
      </c>
      <c r="E43" s="11" t="s">
        <v>403</v>
      </c>
      <c r="F43" s="15"/>
      <c r="G43" s="15">
        <f t="shared" si="1"/>
        <v>0</v>
      </c>
    </row>
    <row r="44" spans="1:7" s="13" customFormat="1" ht="60" x14ac:dyDescent="0.25">
      <c r="A44" s="3">
        <v>42</v>
      </c>
      <c r="B44" s="11" t="s">
        <v>313</v>
      </c>
      <c r="C44" s="9" t="s">
        <v>1</v>
      </c>
      <c r="D44" s="12">
        <v>5</v>
      </c>
      <c r="E44" s="11" t="s">
        <v>404</v>
      </c>
      <c r="F44" s="15"/>
      <c r="G44" s="15">
        <f t="shared" si="1"/>
        <v>0</v>
      </c>
    </row>
    <row r="45" spans="1:7" s="13" customFormat="1" ht="45" x14ac:dyDescent="0.25">
      <c r="A45" s="4">
        <v>43</v>
      </c>
      <c r="B45" s="11" t="s">
        <v>314</v>
      </c>
      <c r="C45" s="9" t="s">
        <v>1</v>
      </c>
      <c r="D45" s="12">
        <v>1</v>
      </c>
      <c r="E45" s="11" t="s">
        <v>405</v>
      </c>
      <c r="F45" s="15"/>
      <c r="G45" s="15">
        <f t="shared" si="1"/>
        <v>0</v>
      </c>
    </row>
    <row r="46" spans="1:7" s="13" customFormat="1" ht="45" x14ac:dyDescent="0.25">
      <c r="A46" s="3">
        <v>44</v>
      </c>
      <c r="B46" s="11" t="s">
        <v>315</v>
      </c>
      <c r="C46" s="9" t="s">
        <v>1</v>
      </c>
      <c r="D46" s="12">
        <v>5</v>
      </c>
      <c r="E46" s="11" t="s">
        <v>406</v>
      </c>
      <c r="F46" s="15"/>
      <c r="G46" s="15">
        <f t="shared" si="1"/>
        <v>0</v>
      </c>
    </row>
    <row r="47" spans="1:7" s="13" customFormat="1" ht="45" x14ac:dyDescent="0.25">
      <c r="A47" s="4">
        <v>45</v>
      </c>
      <c r="B47" s="11" t="s">
        <v>316</v>
      </c>
      <c r="C47" s="9" t="s">
        <v>153</v>
      </c>
      <c r="D47" s="12">
        <v>5</v>
      </c>
      <c r="E47" s="11" t="s">
        <v>407</v>
      </c>
      <c r="F47" s="15"/>
      <c r="G47" s="15">
        <f t="shared" si="1"/>
        <v>0</v>
      </c>
    </row>
    <row r="48" spans="1:7" s="13" customFormat="1" ht="30" x14ac:dyDescent="0.25">
      <c r="A48" s="3">
        <v>46</v>
      </c>
      <c r="B48" s="11" t="s">
        <v>324</v>
      </c>
      <c r="C48" s="9" t="s">
        <v>1</v>
      </c>
      <c r="D48" s="12">
        <v>1</v>
      </c>
      <c r="E48" s="11" t="s">
        <v>408</v>
      </c>
      <c r="F48" s="15"/>
      <c r="G48" s="15">
        <f t="shared" si="1"/>
        <v>0</v>
      </c>
    </row>
    <row r="49" spans="1:7" s="13" customFormat="1" ht="60" x14ac:dyDescent="0.25">
      <c r="A49" s="4">
        <v>47</v>
      </c>
      <c r="B49" s="11" t="s">
        <v>325</v>
      </c>
      <c r="C49" s="9" t="s">
        <v>1</v>
      </c>
      <c r="D49" s="12">
        <v>1</v>
      </c>
      <c r="E49" s="11" t="s">
        <v>409</v>
      </c>
      <c r="F49" s="15"/>
      <c r="G49" s="15">
        <f t="shared" si="1"/>
        <v>0</v>
      </c>
    </row>
    <row r="50" spans="1:7" s="13" customFormat="1" ht="60" x14ac:dyDescent="0.25">
      <c r="A50" s="3">
        <v>48</v>
      </c>
      <c r="B50" s="11" t="s">
        <v>326</v>
      </c>
      <c r="C50" s="9" t="s">
        <v>1</v>
      </c>
      <c r="D50" s="12">
        <v>1</v>
      </c>
      <c r="E50" s="11" t="s">
        <v>410</v>
      </c>
      <c r="F50" s="15"/>
      <c r="G50" s="15">
        <f t="shared" si="1"/>
        <v>0</v>
      </c>
    </row>
    <row r="51" spans="1:7" s="13" customFormat="1" ht="105" x14ac:dyDescent="0.25">
      <c r="A51" s="4">
        <v>49</v>
      </c>
      <c r="B51" s="11" t="s">
        <v>327</v>
      </c>
      <c r="C51" s="9" t="s">
        <v>1</v>
      </c>
      <c r="D51" s="12">
        <v>5</v>
      </c>
      <c r="E51" s="11" t="s">
        <v>411</v>
      </c>
      <c r="F51" s="15"/>
      <c r="G51" s="15">
        <f t="shared" si="1"/>
        <v>0</v>
      </c>
    </row>
    <row r="52" spans="1:7" s="13" customFormat="1" ht="60" x14ac:dyDescent="0.25">
      <c r="A52" s="3">
        <v>50</v>
      </c>
      <c r="B52" s="11" t="s">
        <v>328</v>
      </c>
      <c r="C52" s="9" t="s">
        <v>153</v>
      </c>
      <c r="D52" s="12">
        <v>6</v>
      </c>
      <c r="E52" s="11" t="s">
        <v>412</v>
      </c>
      <c r="F52" s="15"/>
      <c r="G52" s="15">
        <f t="shared" si="1"/>
        <v>0</v>
      </c>
    </row>
    <row r="53" spans="1:7" s="13" customFormat="1" ht="45" x14ac:dyDescent="0.25">
      <c r="A53" s="4">
        <v>51</v>
      </c>
      <c r="B53" s="11" t="s">
        <v>329</v>
      </c>
      <c r="C53" s="9" t="s">
        <v>153</v>
      </c>
      <c r="D53" s="12">
        <v>6</v>
      </c>
      <c r="E53" s="11" t="s">
        <v>413</v>
      </c>
      <c r="F53" s="15"/>
      <c r="G53" s="15">
        <f t="shared" si="1"/>
        <v>0</v>
      </c>
    </row>
    <row r="54" spans="1:7" s="13" customFormat="1" ht="30" x14ac:dyDescent="0.25">
      <c r="A54" s="3">
        <v>52</v>
      </c>
      <c r="B54" s="11" t="s">
        <v>330</v>
      </c>
      <c r="C54" s="9" t="s">
        <v>153</v>
      </c>
      <c r="D54" s="12">
        <v>6</v>
      </c>
      <c r="E54" s="11" t="s">
        <v>414</v>
      </c>
      <c r="F54" s="15"/>
      <c r="G54" s="15">
        <f t="shared" si="1"/>
        <v>0</v>
      </c>
    </row>
    <row r="55" spans="1:7" s="13" customFormat="1" ht="30" x14ac:dyDescent="0.25">
      <c r="A55" s="4">
        <v>53</v>
      </c>
      <c r="B55" s="11" t="s">
        <v>331</v>
      </c>
      <c r="C55" s="9" t="s">
        <v>153</v>
      </c>
      <c r="D55" s="12">
        <v>12</v>
      </c>
      <c r="E55" s="11" t="s">
        <v>415</v>
      </c>
      <c r="F55" s="15"/>
      <c r="G55" s="15">
        <f t="shared" si="1"/>
        <v>0</v>
      </c>
    </row>
    <row r="56" spans="1:7" s="13" customFormat="1" ht="45" x14ac:dyDescent="0.25">
      <c r="A56" s="3">
        <v>54</v>
      </c>
      <c r="B56" s="11" t="s">
        <v>332</v>
      </c>
      <c r="C56" s="9" t="s">
        <v>1</v>
      </c>
      <c r="D56" s="12">
        <v>1</v>
      </c>
      <c r="E56" s="11" t="s">
        <v>416</v>
      </c>
      <c r="F56" s="15"/>
      <c r="G56" s="15">
        <f t="shared" si="1"/>
        <v>0</v>
      </c>
    </row>
    <row r="57" spans="1:7" s="13" customFormat="1" x14ac:dyDescent="0.25">
      <c r="A57" s="4">
        <v>55</v>
      </c>
      <c r="B57" s="11" t="s">
        <v>333</v>
      </c>
      <c r="C57" s="9" t="s">
        <v>153</v>
      </c>
      <c r="D57" s="12">
        <v>1</v>
      </c>
      <c r="E57" s="11" t="s">
        <v>417</v>
      </c>
      <c r="F57" s="15"/>
      <c r="G57" s="15">
        <f t="shared" si="1"/>
        <v>0</v>
      </c>
    </row>
    <row r="58" spans="1:7" s="13" customFormat="1" ht="45" x14ac:dyDescent="0.25">
      <c r="A58" s="3">
        <v>56</v>
      </c>
      <c r="B58" s="11" t="s">
        <v>334</v>
      </c>
      <c r="C58" s="9" t="s">
        <v>1</v>
      </c>
      <c r="D58" s="12">
        <v>1</v>
      </c>
      <c r="E58" s="11" t="s">
        <v>418</v>
      </c>
      <c r="F58" s="15"/>
      <c r="G58" s="15">
        <f t="shared" si="1"/>
        <v>0</v>
      </c>
    </row>
    <row r="59" spans="1:7" s="13" customFormat="1" ht="90" x14ac:dyDescent="0.25">
      <c r="A59" s="4">
        <v>57</v>
      </c>
      <c r="B59" s="11" t="s">
        <v>335</v>
      </c>
      <c r="C59" s="9" t="s">
        <v>1</v>
      </c>
      <c r="D59" s="12">
        <v>10</v>
      </c>
      <c r="E59" s="11" t="s">
        <v>419</v>
      </c>
      <c r="F59" s="15"/>
      <c r="G59" s="15">
        <f t="shared" si="1"/>
        <v>0</v>
      </c>
    </row>
    <row r="60" spans="1:7" s="13" customFormat="1" ht="105" x14ac:dyDescent="0.25">
      <c r="A60" s="3">
        <v>58</v>
      </c>
      <c r="B60" s="11" t="s">
        <v>336</v>
      </c>
      <c r="C60" s="9" t="s">
        <v>1</v>
      </c>
      <c r="D60" s="12">
        <v>10</v>
      </c>
      <c r="E60" s="11" t="s">
        <v>420</v>
      </c>
      <c r="F60" s="15"/>
      <c r="G60" s="15">
        <f t="shared" si="1"/>
        <v>0</v>
      </c>
    </row>
    <row r="61" spans="1:7" s="13" customFormat="1" ht="90" x14ac:dyDescent="0.25">
      <c r="A61" s="4">
        <v>59</v>
      </c>
      <c r="B61" s="11" t="s">
        <v>337</v>
      </c>
      <c r="C61" s="9" t="s">
        <v>1</v>
      </c>
      <c r="D61" s="12">
        <v>10</v>
      </c>
      <c r="E61" s="11" t="s">
        <v>421</v>
      </c>
      <c r="F61" s="15"/>
      <c r="G61" s="15">
        <f t="shared" si="1"/>
        <v>0</v>
      </c>
    </row>
    <row r="62" spans="1:7" s="13" customFormat="1" ht="90" x14ac:dyDescent="0.25">
      <c r="A62" s="3">
        <v>60</v>
      </c>
      <c r="B62" s="11" t="s">
        <v>338</v>
      </c>
      <c r="C62" s="9" t="s">
        <v>1</v>
      </c>
      <c r="D62" s="12">
        <v>10</v>
      </c>
      <c r="E62" s="11" t="s">
        <v>422</v>
      </c>
      <c r="F62" s="15"/>
      <c r="G62" s="15">
        <f t="shared" si="1"/>
        <v>0</v>
      </c>
    </row>
    <row r="63" spans="1:7" s="13" customFormat="1" ht="105" x14ac:dyDescent="0.25">
      <c r="A63" s="4">
        <v>61</v>
      </c>
      <c r="B63" s="11" t="s">
        <v>339</v>
      </c>
      <c r="C63" s="9" t="s">
        <v>1</v>
      </c>
      <c r="D63" s="12">
        <v>10</v>
      </c>
      <c r="E63" s="11" t="s">
        <v>423</v>
      </c>
      <c r="F63" s="15"/>
      <c r="G63" s="15">
        <f t="shared" si="0"/>
        <v>0</v>
      </c>
    </row>
    <row r="64" spans="1:7" s="13" customFormat="1" ht="105" x14ac:dyDescent="0.25">
      <c r="A64" s="3">
        <v>62</v>
      </c>
      <c r="B64" s="11" t="s">
        <v>340</v>
      </c>
      <c r="C64" s="9" t="s">
        <v>1</v>
      </c>
      <c r="D64" s="12">
        <v>1</v>
      </c>
      <c r="E64" s="11" t="s">
        <v>424</v>
      </c>
      <c r="F64" s="15"/>
      <c r="G64" s="15">
        <f t="shared" si="0"/>
        <v>0</v>
      </c>
    </row>
    <row r="65" spans="1:7" s="13" customFormat="1" ht="150" x14ac:dyDescent="0.25">
      <c r="A65" s="4">
        <v>63</v>
      </c>
      <c r="B65" s="11" t="s">
        <v>327</v>
      </c>
      <c r="C65" s="9" t="s">
        <v>1</v>
      </c>
      <c r="D65" s="12">
        <v>9</v>
      </c>
      <c r="E65" s="11" t="s">
        <v>425</v>
      </c>
      <c r="F65" s="15"/>
      <c r="G65" s="15">
        <f t="shared" si="0"/>
        <v>0</v>
      </c>
    </row>
    <row r="66" spans="1:7" s="13" customFormat="1" ht="150" x14ac:dyDescent="0.25">
      <c r="A66" s="3">
        <v>64</v>
      </c>
      <c r="B66" s="11" t="s">
        <v>323</v>
      </c>
      <c r="C66" s="9" t="s">
        <v>1</v>
      </c>
      <c r="D66" s="12">
        <v>3</v>
      </c>
      <c r="E66" s="11" t="s">
        <v>426</v>
      </c>
      <c r="F66" s="15"/>
      <c r="G66" s="15">
        <f t="shared" si="0"/>
        <v>0</v>
      </c>
    </row>
    <row r="67" spans="1:7" s="13" customFormat="1" ht="135" x14ac:dyDescent="0.25">
      <c r="A67" s="4">
        <v>65</v>
      </c>
      <c r="B67" s="11" t="s">
        <v>341</v>
      </c>
      <c r="C67" s="9" t="s">
        <v>1</v>
      </c>
      <c r="D67" s="12">
        <v>3</v>
      </c>
      <c r="E67" s="11" t="s">
        <v>427</v>
      </c>
      <c r="F67" s="15"/>
      <c r="G67" s="15">
        <f t="shared" si="0"/>
        <v>0</v>
      </c>
    </row>
    <row r="68" spans="1:7" s="13" customFormat="1" ht="150" x14ac:dyDescent="0.25">
      <c r="A68" s="3">
        <v>66</v>
      </c>
      <c r="B68" s="11" t="s">
        <v>342</v>
      </c>
      <c r="C68" s="9" t="s">
        <v>1</v>
      </c>
      <c r="D68" s="12">
        <v>5</v>
      </c>
      <c r="E68" s="11" t="s">
        <v>428</v>
      </c>
      <c r="F68" s="15"/>
      <c r="G68" s="15">
        <f t="shared" si="0"/>
        <v>0</v>
      </c>
    </row>
    <row r="69" spans="1:7" s="13" customFormat="1" ht="90" x14ac:dyDescent="0.25">
      <c r="A69" s="4">
        <v>67</v>
      </c>
      <c r="B69" s="11" t="s">
        <v>308</v>
      </c>
      <c r="C69" s="9" t="s">
        <v>1</v>
      </c>
      <c r="D69" s="12">
        <v>20</v>
      </c>
      <c r="E69" s="11" t="s">
        <v>429</v>
      </c>
      <c r="F69" s="15"/>
      <c r="G69" s="15">
        <f t="shared" si="0"/>
        <v>0</v>
      </c>
    </row>
    <row r="70" spans="1:7" s="13" customFormat="1" ht="90" x14ac:dyDescent="0.25">
      <c r="A70" s="3">
        <v>68</v>
      </c>
      <c r="B70" s="11" t="s">
        <v>343</v>
      </c>
      <c r="C70" s="9" t="s">
        <v>1</v>
      </c>
      <c r="D70" s="12">
        <v>20</v>
      </c>
      <c r="E70" s="11" t="s">
        <v>430</v>
      </c>
      <c r="F70" s="15"/>
      <c r="G70" s="15">
        <f t="shared" si="0"/>
        <v>0</v>
      </c>
    </row>
    <row r="71" spans="1:7" s="13" customFormat="1" ht="75" x14ac:dyDescent="0.25">
      <c r="A71" s="4">
        <v>69</v>
      </c>
      <c r="B71" s="11" t="s">
        <v>344</v>
      </c>
      <c r="C71" s="9" t="s">
        <v>1</v>
      </c>
      <c r="D71" s="12">
        <v>10</v>
      </c>
      <c r="E71" s="11" t="s">
        <v>431</v>
      </c>
      <c r="F71" s="15"/>
      <c r="G71" s="15">
        <f t="shared" si="0"/>
        <v>0</v>
      </c>
    </row>
    <row r="72" spans="1:7" s="13" customFormat="1" ht="75" x14ac:dyDescent="0.25">
      <c r="A72" s="3">
        <v>70</v>
      </c>
      <c r="B72" s="11" t="s">
        <v>345</v>
      </c>
      <c r="C72" s="9" t="s">
        <v>1</v>
      </c>
      <c r="D72" s="12">
        <v>5</v>
      </c>
      <c r="E72" s="11" t="s">
        <v>432</v>
      </c>
      <c r="F72" s="15"/>
      <c r="G72" s="15">
        <f t="shared" si="0"/>
        <v>0</v>
      </c>
    </row>
    <row r="73" spans="1:7" s="13" customFormat="1" ht="75" x14ac:dyDescent="0.25">
      <c r="A73" s="4">
        <v>71</v>
      </c>
      <c r="B73" s="11" t="s">
        <v>346</v>
      </c>
      <c r="C73" s="9" t="s">
        <v>1</v>
      </c>
      <c r="D73" s="12">
        <v>5</v>
      </c>
      <c r="E73" s="11" t="s">
        <v>433</v>
      </c>
      <c r="F73" s="15"/>
      <c r="G73" s="15">
        <f t="shared" si="0"/>
        <v>0</v>
      </c>
    </row>
    <row r="74" spans="1:7" s="13" customFormat="1" ht="195" x14ac:dyDescent="0.25">
      <c r="A74" s="3">
        <v>72</v>
      </c>
      <c r="B74" s="11" t="s">
        <v>310</v>
      </c>
      <c r="C74" s="9" t="s">
        <v>1</v>
      </c>
      <c r="D74" s="12">
        <v>20</v>
      </c>
      <c r="E74" s="11" t="s">
        <v>434</v>
      </c>
      <c r="F74" s="15"/>
      <c r="G74" s="15">
        <f t="shared" si="0"/>
        <v>0</v>
      </c>
    </row>
    <row r="75" spans="1:7" s="13" customFormat="1" ht="195" x14ac:dyDescent="0.25">
      <c r="A75" s="4">
        <v>73</v>
      </c>
      <c r="B75" s="11" t="s">
        <v>311</v>
      </c>
      <c r="C75" s="9" t="s">
        <v>1</v>
      </c>
      <c r="D75" s="12">
        <v>40</v>
      </c>
      <c r="E75" s="11" t="s">
        <v>435</v>
      </c>
      <c r="F75" s="15"/>
      <c r="G75" s="15">
        <f t="shared" si="0"/>
        <v>0</v>
      </c>
    </row>
    <row r="76" spans="1:7" s="13" customFormat="1" ht="195" x14ac:dyDescent="0.25">
      <c r="A76" s="3">
        <v>74</v>
      </c>
      <c r="B76" s="11" t="s">
        <v>312</v>
      </c>
      <c r="C76" s="9" t="s">
        <v>1</v>
      </c>
      <c r="D76" s="12">
        <v>20</v>
      </c>
      <c r="E76" s="11" t="s">
        <v>436</v>
      </c>
      <c r="F76" s="15"/>
      <c r="G76" s="15">
        <f t="shared" si="0"/>
        <v>0</v>
      </c>
    </row>
    <row r="77" spans="1:7" s="13" customFormat="1" ht="60" x14ac:dyDescent="0.25">
      <c r="A77" s="4">
        <v>75</v>
      </c>
      <c r="B77" s="11" t="s">
        <v>347</v>
      </c>
      <c r="C77" s="9" t="s">
        <v>153</v>
      </c>
      <c r="D77" s="12">
        <v>20</v>
      </c>
      <c r="E77" s="11" t="s">
        <v>437</v>
      </c>
      <c r="F77" s="15"/>
      <c r="G77" s="15">
        <f t="shared" si="0"/>
        <v>0</v>
      </c>
    </row>
    <row r="78" spans="1:7" s="13" customFormat="1" ht="90" x14ac:dyDescent="0.25">
      <c r="A78" s="3">
        <v>76</v>
      </c>
      <c r="B78" s="11" t="s">
        <v>86</v>
      </c>
      <c r="C78" s="9" t="s">
        <v>1</v>
      </c>
      <c r="D78" s="12">
        <v>30</v>
      </c>
      <c r="E78" s="11" t="s">
        <v>438</v>
      </c>
      <c r="F78" s="15"/>
      <c r="G78" s="15">
        <f t="shared" si="0"/>
        <v>0</v>
      </c>
    </row>
    <row r="79" spans="1:7" s="13" customFormat="1" ht="60" x14ac:dyDescent="0.25">
      <c r="A79" s="4">
        <v>77</v>
      </c>
      <c r="B79" s="11" t="s">
        <v>313</v>
      </c>
      <c r="C79" s="9" t="s">
        <v>1</v>
      </c>
      <c r="D79" s="12">
        <v>2</v>
      </c>
      <c r="E79" s="11" t="s">
        <v>439</v>
      </c>
      <c r="F79" s="15"/>
      <c r="G79" s="15">
        <f t="shared" si="0"/>
        <v>0</v>
      </c>
    </row>
    <row r="80" spans="1:7" s="13" customFormat="1" ht="60" x14ac:dyDescent="0.25">
      <c r="A80" s="3">
        <v>78</v>
      </c>
      <c r="B80" s="11" t="s">
        <v>313</v>
      </c>
      <c r="C80" s="9" t="s">
        <v>1</v>
      </c>
      <c r="D80" s="12">
        <v>2</v>
      </c>
      <c r="E80" s="11" t="s">
        <v>440</v>
      </c>
      <c r="F80" s="15"/>
      <c r="G80" s="15">
        <f t="shared" si="0"/>
        <v>0</v>
      </c>
    </row>
    <row r="81" spans="1:7" s="13" customFormat="1" ht="45" x14ac:dyDescent="0.25">
      <c r="A81" s="4">
        <v>79</v>
      </c>
      <c r="B81" s="11" t="s">
        <v>314</v>
      </c>
      <c r="C81" s="9" t="s">
        <v>1</v>
      </c>
      <c r="D81" s="12">
        <v>1</v>
      </c>
      <c r="E81" s="11" t="s">
        <v>441</v>
      </c>
      <c r="F81" s="15"/>
      <c r="G81" s="15">
        <f t="shared" si="0"/>
        <v>0</v>
      </c>
    </row>
    <row r="82" spans="1:7" s="13" customFormat="1" ht="30" x14ac:dyDescent="0.25">
      <c r="A82" s="3">
        <v>80</v>
      </c>
      <c r="B82" s="11" t="s">
        <v>315</v>
      </c>
      <c r="C82" s="9" t="s">
        <v>1</v>
      </c>
      <c r="D82" s="12">
        <v>1</v>
      </c>
      <c r="E82" s="11" t="s">
        <v>442</v>
      </c>
      <c r="F82" s="15"/>
      <c r="G82" s="15">
        <f t="shared" si="0"/>
        <v>0</v>
      </c>
    </row>
    <row r="83" spans="1:7" s="13" customFormat="1" ht="45" x14ac:dyDescent="0.25">
      <c r="A83" s="4">
        <v>81</v>
      </c>
      <c r="B83" s="11" t="s">
        <v>316</v>
      </c>
      <c r="C83" s="9" t="s">
        <v>153</v>
      </c>
      <c r="D83" s="12">
        <v>10</v>
      </c>
      <c r="E83" s="11" t="s">
        <v>443</v>
      </c>
      <c r="F83" s="15"/>
      <c r="G83" s="15">
        <f t="shared" si="0"/>
        <v>0</v>
      </c>
    </row>
    <row r="84" spans="1:7" s="13" customFormat="1" ht="30" x14ac:dyDescent="0.25">
      <c r="A84" s="3">
        <v>82</v>
      </c>
      <c r="B84" s="11" t="s">
        <v>348</v>
      </c>
      <c r="C84" s="9" t="s">
        <v>1</v>
      </c>
      <c r="D84" s="12">
        <v>1</v>
      </c>
      <c r="E84" s="11" t="s">
        <v>444</v>
      </c>
      <c r="F84" s="15"/>
      <c r="G84" s="15">
        <f t="shared" si="0"/>
        <v>0</v>
      </c>
    </row>
    <row r="85" spans="1:7" s="13" customFormat="1" ht="30" x14ac:dyDescent="0.25">
      <c r="A85" s="4">
        <v>83</v>
      </c>
      <c r="B85" s="11" t="s">
        <v>349</v>
      </c>
      <c r="C85" s="9" t="s">
        <v>1</v>
      </c>
      <c r="D85" s="12">
        <v>10</v>
      </c>
      <c r="E85" s="11" t="s">
        <v>445</v>
      </c>
      <c r="F85" s="15"/>
      <c r="G85" s="15">
        <f t="shared" si="0"/>
        <v>0</v>
      </c>
    </row>
    <row r="86" spans="1:7" s="13" customFormat="1" ht="30" x14ac:dyDescent="0.25">
      <c r="A86" s="3">
        <v>84</v>
      </c>
      <c r="B86" s="11" t="s">
        <v>317</v>
      </c>
      <c r="C86" s="9" t="s">
        <v>1</v>
      </c>
      <c r="D86" s="12">
        <v>10</v>
      </c>
      <c r="E86" s="11" t="s">
        <v>446</v>
      </c>
      <c r="F86" s="15"/>
      <c r="G86" s="15">
        <f t="shared" si="0"/>
        <v>0</v>
      </c>
    </row>
    <row r="87" spans="1:7" s="13" customFormat="1" ht="30" x14ac:dyDescent="0.25">
      <c r="A87" s="4">
        <v>85</v>
      </c>
      <c r="B87" s="11" t="s">
        <v>350</v>
      </c>
      <c r="C87" s="9" t="s">
        <v>1</v>
      </c>
      <c r="D87" s="12">
        <v>1</v>
      </c>
      <c r="E87" s="11" t="s">
        <v>447</v>
      </c>
      <c r="F87" s="15"/>
      <c r="G87" s="15">
        <f t="shared" si="0"/>
        <v>0</v>
      </c>
    </row>
    <row r="88" spans="1:7" s="13" customFormat="1" ht="45" x14ac:dyDescent="0.25">
      <c r="A88" s="3">
        <v>86</v>
      </c>
      <c r="B88" s="11" t="s">
        <v>351</v>
      </c>
      <c r="C88" s="9" t="s">
        <v>1</v>
      </c>
      <c r="D88" s="12">
        <v>1</v>
      </c>
      <c r="E88" s="11" t="s">
        <v>448</v>
      </c>
      <c r="F88" s="15"/>
      <c r="G88" s="15">
        <f t="shared" si="0"/>
        <v>0</v>
      </c>
    </row>
    <row r="89" spans="1:7" s="13" customFormat="1" ht="45" x14ac:dyDescent="0.25">
      <c r="A89" s="4">
        <v>87</v>
      </c>
      <c r="B89" s="11" t="s">
        <v>352</v>
      </c>
      <c r="C89" s="9" t="s">
        <v>1</v>
      </c>
      <c r="D89" s="12">
        <v>1</v>
      </c>
      <c r="E89" s="11" t="s">
        <v>449</v>
      </c>
      <c r="F89" s="15"/>
      <c r="G89" s="15">
        <f t="shared" si="0"/>
        <v>0</v>
      </c>
    </row>
    <row r="90" spans="1:7" s="13" customFormat="1" ht="45" x14ac:dyDescent="0.25">
      <c r="A90" s="3">
        <v>88</v>
      </c>
      <c r="B90" s="11" t="s">
        <v>353</v>
      </c>
      <c r="C90" s="9" t="s">
        <v>1</v>
      </c>
      <c r="D90" s="12">
        <v>1</v>
      </c>
      <c r="E90" s="11" t="s">
        <v>450</v>
      </c>
      <c r="F90" s="15"/>
      <c r="G90" s="15">
        <f t="shared" si="0"/>
        <v>0</v>
      </c>
    </row>
    <row r="91" spans="1:7" s="13" customFormat="1" ht="45" x14ac:dyDescent="0.25">
      <c r="A91" s="4">
        <v>89</v>
      </c>
      <c r="B91" s="11" t="s">
        <v>354</v>
      </c>
      <c r="C91" s="9" t="s">
        <v>1</v>
      </c>
      <c r="D91" s="12">
        <v>1</v>
      </c>
      <c r="E91" s="11" t="s">
        <v>451</v>
      </c>
      <c r="F91" s="15"/>
      <c r="G91" s="15">
        <f t="shared" si="0"/>
        <v>0</v>
      </c>
    </row>
    <row r="92" spans="1:7" s="13" customFormat="1" ht="30" x14ac:dyDescent="0.25">
      <c r="A92" s="3">
        <v>90</v>
      </c>
      <c r="B92" s="11" t="s">
        <v>355</v>
      </c>
      <c r="C92" s="9" t="s">
        <v>1</v>
      </c>
      <c r="D92" s="12">
        <v>1</v>
      </c>
      <c r="E92" s="11" t="s">
        <v>452</v>
      </c>
      <c r="F92" s="15"/>
      <c r="G92" s="15">
        <f t="shared" si="0"/>
        <v>0</v>
      </c>
    </row>
    <row r="93" spans="1:7" s="13" customFormat="1" ht="30" x14ac:dyDescent="0.25">
      <c r="A93" s="4">
        <v>91</v>
      </c>
      <c r="B93" s="11" t="s">
        <v>356</v>
      </c>
      <c r="C93" s="9" t="s">
        <v>1</v>
      </c>
      <c r="D93" s="12">
        <v>5</v>
      </c>
      <c r="E93" s="11" t="s">
        <v>453</v>
      </c>
      <c r="F93" s="15"/>
      <c r="G93" s="15">
        <f t="shared" si="0"/>
        <v>0</v>
      </c>
    </row>
    <row r="94" spans="1:7" s="13" customFormat="1" ht="90" x14ac:dyDescent="0.25">
      <c r="A94" s="3">
        <v>92</v>
      </c>
      <c r="B94" s="11" t="s">
        <v>318</v>
      </c>
      <c r="C94" s="9" t="s">
        <v>1</v>
      </c>
      <c r="D94" s="12">
        <v>10</v>
      </c>
      <c r="E94" s="11" t="s">
        <v>454</v>
      </c>
      <c r="F94" s="15"/>
      <c r="G94" s="15">
        <f t="shared" si="0"/>
        <v>0</v>
      </c>
    </row>
    <row r="95" spans="1:7" s="13" customFormat="1" ht="45" x14ac:dyDescent="0.25">
      <c r="A95" s="4">
        <v>93</v>
      </c>
      <c r="B95" s="11" t="s">
        <v>357</v>
      </c>
      <c r="C95" s="9" t="s">
        <v>1</v>
      </c>
      <c r="D95" s="12">
        <v>50</v>
      </c>
      <c r="E95" s="11" t="s">
        <v>455</v>
      </c>
      <c r="F95" s="15"/>
      <c r="G95" s="15">
        <f t="shared" si="0"/>
        <v>0</v>
      </c>
    </row>
    <row r="96" spans="1:7" s="13" customFormat="1" ht="30" x14ac:dyDescent="0.25">
      <c r="A96" s="3">
        <v>94</v>
      </c>
      <c r="B96" s="11" t="s">
        <v>358</v>
      </c>
      <c r="C96" s="9" t="s">
        <v>1</v>
      </c>
      <c r="D96" s="12">
        <v>50</v>
      </c>
      <c r="E96" s="11" t="s">
        <v>456</v>
      </c>
      <c r="F96" s="15"/>
      <c r="G96" s="15">
        <f t="shared" si="0"/>
        <v>0</v>
      </c>
    </row>
    <row r="97" spans="1:7" s="13" customFormat="1" ht="45" x14ac:dyDescent="0.25">
      <c r="A97" s="4">
        <v>95</v>
      </c>
      <c r="B97" s="11" t="s">
        <v>359</v>
      </c>
      <c r="C97" s="9" t="s">
        <v>153</v>
      </c>
      <c r="D97" s="12">
        <v>1</v>
      </c>
      <c r="E97" s="11" t="s">
        <v>457</v>
      </c>
      <c r="F97" s="15"/>
      <c r="G97" s="15">
        <f t="shared" si="0"/>
        <v>0</v>
      </c>
    </row>
    <row r="98" spans="1:7" s="13" customFormat="1" ht="45" x14ac:dyDescent="0.25">
      <c r="A98" s="3">
        <v>96</v>
      </c>
      <c r="B98" s="11" t="s">
        <v>360</v>
      </c>
      <c r="C98" s="9" t="s">
        <v>1</v>
      </c>
      <c r="D98" s="12">
        <v>2</v>
      </c>
      <c r="E98" s="11" t="s">
        <v>458</v>
      </c>
      <c r="F98" s="15"/>
      <c r="G98" s="15">
        <f t="shared" ref="G98:G101" si="2">F98*D98</f>
        <v>0</v>
      </c>
    </row>
    <row r="99" spans="1:7" s="13" customFormat="1" ht="45" x14ac:dyDescent="0.25">
      <c r="A99" s="4">
        <v>97</v>
      </c>
      <c r="B99" s="11" t="s">
        <v>361</v>
      </c>
      <c r="C99" s="9" t="s">
        <v>153</v>
      </c>
      <c r="D99" s="12">
        <v>5</v>
      </c>
      <c r="E99" s="11" t="s">
        <v>459</v>
      </c>
      <c r="F99" s="15"/>
      <c r="G99" s="15">
        <f t="shared" si="2"/>
        <v>0</v>
      </c>
    </row>
    <row r="100" spans="1:7" s="13" customFormat="1" ht="90" x14ac:dyDescent="0.25">
      <c r="A100" s="3">
        <v>98</v>
      </c>
      <c r="B100" s="11" t="s">
        <v>362</v>
      </c>
      <c r="C100" s="9" t="s">
        <v>1</v>
      </c>
      <c r="D100" s="12">
        <v>5</v>
      </c>
      <c r="E100" s="11" t="s">
        <v>460</v>
      </c>
      <c r="F100" s="15"/>
      <c r="G100" s="15">
        <f t="shared" si="2"/>
        <v>0</v>
      </c>
    </row>
    <row r="101" spans="1:7" s="13" customFormat="1" ht="30.75" thickBot="1" x14ac:dyDescent="0.3">
      <c r="A101" s="4">
        <v>99</v>
      </c>
      <c r="B101" s="11" t="s">
        <v>361</v>
      </c>
      <c r="C101" s="9" t="s">
        <v>153</v>
      </c>
      <c r="D101" s="12">
        <v>20</v>
      </c>
      <c r="E101" s="11" t="s">
        <v>461</v>
      </c>
      <c r="F101" s="15"/>
      <c r="G101" s="15">
        <f t="shared" si="2"/>
        <v>0</v>
      </c>
    </row>
    <row r="102" spans="1:7" s="10" customFormat="1" ht="28.9" customHeight="1" thickBot="1" x14ac:dyDescent="0.3">
      <c r="A102" s="24" t="s">
        <v>8</v>
      </c>
      <c r="B102" s="25"/>
      <c r="C102" s="25"/>
      <c r="D102" s="25"/>
      <c r="E102" s="25"/>
      <c r="F102" s="26"/>
      <c r="G102" s="16">
        <f>SUM(G3:G101)</f>
        <v>0</v>
      </c>
    </row>
  </sheetData>
  <mergeCells count="2">
    <mergeCell ref="A102:F102"/>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Súhrn</vt:lpstr>
      <vt:lpstr>Projekt xy</vt:lpstr>
      <vt:lpstr>Projekt xz</vt:lpstr>
      <vt:lpstr>Súhrn!_Hlk62741197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2022-03-02T12:15:58Z</dcterms:modified>
</cp:coreProperties>
</file>