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D:\Delene\PHZ\"/>
    </mc:Choice>
  </mc:AlternateContent>
  <xr:revisionPtr revIDLastSave="0" documentId="8_{572905B0-0086-4D7D-AC2C-C3CBAAC37EE2}" xr6:coauthVersionLast="36" xr6:coauthVersionMax="36" xr10:uidLastSave="{00000000-0000-0000-0000-000000000000}"/>
  <bookViews>
    <workbookView xWindow="0" yWindow="0" windowWidth="51600" windowHeight="17445" xr2:uid="{00000000-000D-0000-FFFF-FFFF00000000}"/>
  </bookViews>
  <sheets>
    <sheet name="Súhrn" sheetId="1" r:id="rId1"/>
    <sheet name="Projekt xz" sheetId="8" r:id="rId2"/>
  </sheets>
  <definedNames>
    <definedName name="_Hlk62741197" localSheetId="0">Súhrn!$A$2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8" l="1"/>
  <c r="G5" i="8"/>
  <c r="G6" i="8"/>
  <c r="G7" i="8"/>
  <c r="G8" i="8"/>
  <c r="G9" i="8"/>
  <c r="G10" i="8"/>
  <c r="G11" i="8"/>
  <c r="G12" i="8"/>
  <c r="G13" i="8"/>
  <c r="G3" i="8"/>
  <c r="G14" i="8" l="1"/>
  <c r="B3" i="1" s="1"/>
</calcChain>
</file>

<file path=xl/sharedStrings.xml><?xml version="1.0" encoding="utf-8"?>
<sst xmlns="http://schemas.openxmlformats.org/spreadsheetml/2006/main" count="48" uniqueCount="34">
  <si>
    <t>P.č.</t>
  </si>
  <si>
    <t>bal</t>
  </si>
  <si>
    <t>Merná jednotka</t>
  </si>
  <si>
    <t>Množstvo</t>
  </si>
  <si>
    <t>Minimálne parametre</t>
  </si>
  <si>
    <t>Položka (minimálne parametre)</t>
  </si>
  <si>
    <t>Jednotková cena za balenie v EUR bez DPH</t>
  </si>
  <si>
    <t>Celková cena v EUR bez DPH</t>
  </si>
  <si>
    <t>Spolu</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</si>
  <si>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</si>
  <si>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 xml:space="preserve">Verejný obstarávateľ ďalej uvádza, že tam, kde je uvedený v rámci opisu predmetu zákazky názov konkrétneho výrobku, verejný obstarávateľ preferuje dodanie tohto výrobku z dôvodu zachovania už použitých metodických postupov v rámci výskumu a úspešnej realizácie ďalších nadväzujúcich experimentov. V prípade predloženia ekvivalentného riešenia je tak potrebné zachovať všetky vlastnosti uvedeného výrobku.
</t>
  </si>
  <si>
    <t xml:space="preserve">Dopytovo-orientovaný výskum </t>
  </si>
  <si>
    <t>Projekt xz</t>
  </si>
  <si>
    <t>Špeciálny spotrebný materiál</t>
  </si>
  <si>
    <t>Bioreaktorový vak</t>
  </si>
  <si>
    <t>ks</t>
  </si>
  <si>
    <t>Set na prečistenie výrobníka ultračistej vody</t>
  </si>
  <si>
    <t>Jednorázový spotrebný materiál pre spracovanie buniek</t>
  </si>
  <si>
    <t>Kryovaky</t>
  </si>
  <si>
    <t>Predlžovacia hadička</t>
  </si>
  <si>
    <t>Kryoskúmavky 2 ml</t>
  </si>
  <si>
    <t>Čiarové kódy</t>
  </si>
  <si>
    <t>Druhotný obal pre vaky s bunkovými produktmi</t>
  </si>
  <si>
    <t>Jednorázový perfúzny bioreaktorový vak pre prístroj Xuri, objem 2 l so  zabudovanými optickými próbami pre premeranie pH a rozpusteného kyslíka. Sterilizované žiarením, detegovaný obsah pyrogénov musí byť maximálne 0.125 EU/ml. Pripravené na priame použitie. Dodávka vrátane potrebných pripájacích hadíc. Balenie obsahuje 1 ks.</t>
  </si>
  <si>
    <t>Set na prečistenie výrobníka ultračistej vody vrátane vetracieho filtra. Vhodný pre systémy so vstupnou vodou s vysokým zanášacím indexom a obsahom voľného chlóru. Balenie obsahuje 1 ks.</t>
  </si>
  <si>
    <t>Sada kompletného spotrebného materiálu (s výnimkou reagencií) na jednorázové použitie pre automatizované zahusťovanie, izoláciu, prečistenie, premývanie, zber, rozdelenie a resuspenziu bunkových produktov v potrebných roztokoch alebo médiách. Sada musí byť kompatibilná so zariadením na automatizované spracovanie bunkových produktov fungujúcim na princípe separácie centrifugáciou a kontinuálneho toku pomocou peristaltickej pumpy. Sada obsahuje separačnú komoru s objemom aspoň 200 ml, prívod pre premývací roztok, komoru pre roztok na resuspenziu, filtre, vzorkovacie komôrky, odpadovú komoru, komoru na medziprodukty, komoru pre finálny produkt, ventilovú kazetu s aspoň 4 samostatnými otočnými ventilmi na obsluhu aspoň 8 prípojok, hadice vhodné pre sterilné zatavenie a ďalšie potrebné elementy. Jednorázový spotrebný materiál predstavuje jednotný uzavretý, kompletne sterilný a nepyrogénny systém vyrobený z materiálov vhodných pre medicínske použitie. Aspoň 8 sád v jednom balení, sady sú individuálne balené.</t>
  </si>
  <si>
    <t>Sada kompletného spotrebného materiálu (s výnimkou reagencií) na jednorázové použitie pre automatizované zahusťovanie, izoláciu, prečistenie, premývanie, zber, rozdelenie a resuspenziu bunkových produktov v potrebných roztokoch alebo médiách. Sada musí byť kompatibilná so zariadením na automatizované spracovanie bunkových produktov fungujúcim na princípe separácie centrifugáciou. Sada obsahuje separačnú komoru s objemom aspoň 200 ml, dve prípojky na zdrojovú komoru, dve predĺžené prípojky na zdrojovú komoru s dvomi ihlami, dve predĺžené prípojky na zdrojovú komoru s jednou ihlou, prívod pre premývací roztok, filtre, komoru na medziprodukty s objemom aspoň 1000 ml, dve prípojky na komoru pre finálny produkt, ventilovú kazetu s aspoň 3 samostatnými otočnými ventilmi na obsluhu aspoň 5 prípojok, hadice vhodné pre sterilné zatavenie a ďalšie potrebné elementy. Jednorázový spotrebný materiál predstavuje jednotný uzavretý, kompletne sterilný a nepyrogénny systém vyrobený z materiálov vhodných pre medicínske použitie. Aspoň 6 sád v jednom balení, sady sú individuálne balené.</t>
  </si>
  <si>
    <t>Sada kompletného spotrebného materiálu (s výnimkou reagencií) na jednorázové použitie pre automatizované zahusťovanie, izoláciu, prečistenie, premývanie, zber, rozdelenie a resuspenziu bunkových produktov v potrebných roztokoch alebo médiách. Sada musí byť kompatibilná so zariadením na automatizované spracovanie bunkových produktov fungujúcim na princípe separácie centrifugáciou. Sada obsahuje separačnú komoru s objemom aspoň 200 ml, prívod pre premývací roztok, prívod pre roztok na resuspenziu, filtre, komoru na medziprodukty s objemom aspoň 1000 ml, komoru pre finálny produkt s objemom aspoň 500 ml, ventilovú kazetu s aspoň 3 samostatnými otočnými ventilmi na obsluhu aspoň 5 prípojok, hadice vhodné pre sterilné zatavenie a ďalšie potrebné elementy. Jednorázový spotrebný materiál predstavuje jednotný uzavretý, kompletne sterilný a nepyrogénny systém vyrobený z materiálov vhodných pre medicínske použitie. Aspoň 6 sád v jednom balení, sady sú individuálne balené.</t>
  </si>
  <si>
    <t>Sada kompletného spotrebného materiálu (s výnimkou reagencií) na jednorázové použitie pre automatizované zahusťovanie, izoláciu, prečistenie, premývanie, zber, rozdelenie a resuspenziu bunkových produktov v potrebných roztokoch alebo médiách. Sada musí byť kompatibilná so zariadením na automatizované spracovanie bunkových produktov fungujúcim na princípe separácie centrifugáciou. Sada obsahuje separačnú komoru s objemom aspoň 200 ml, prípojku na zdrojovú komoru,  filtre, komoru na medziprodukty s objemom aspoň 500 ml, prípojku na komoru pre finálny produkt, predĺžená prípojka na komoru pre finálny produkt s jednou ihlou, ventilovú kazetu s aspoň 3 samostatnými otočnými ventilmi na obsluhu aspoň 5 prípojok, hadice vhodné pre sterilné zatavenie a ďalšie potrebné elementy. Jednorázový spotrebný materiál predstavuje jednotný uzavretý, kompletne sterilný a nepyrogénny systém vyrobený z materiálov vhodných pre medicínske použitie. Aspoň 6 sád v jednom balení, sady sú individuálne balené.</t>
  </si>
  <si>
    <t>Sterilné kryovaky na zmrazovanie a dlhodobé uchovávanie bunkových produktov s kapacitou v rozsahu 10-30 ml. Pripojenie na ďalšie vaky alebo zariadenia pomocou ihly alebo SCD adaptéra. So samostatným portom na pridanie DMSO. Balenie obsahuje 24 ks.</t>
  </si>
  <si>
    <t>Predlžovacia hadička kompatibilná s portom kryovakov určeným na dávkovanie DMSO. Sterilná. Balenie obsahuje 24 ks, hadičky sú balené jednotlivo.</t>
  </si>
  <si>
    <t>Kryoskúmavky s objemom 2 ml, s vnútorným závitom a so závitovým vrchnákom. Vrchnák so závitom a silikónový tesniaci krúžok umožňujú vzduchotesné uzavretie skúmavky z dôvodu zabránenia odparovania a s tým súvisiacej zmeny zloženia jej obsahu. Priemer skúmavky menej ako 13 mm zabezpečujúci kompatibilitu s laboratórnymi stojanmi a štandardnými kryo-krabičkami. Spodná časť mikroskúmavky umožňujúca skúmavke stáť samostatne. Zaoblené dno skúmavky umožňuje jednoduché odobratie obsahu bez významných strát. Sú sterilizované žiarením podľa EN552 a ISO 11137, sú bez stôp ľudskej DNA, DNáz, RNáz, sú nepyrogénne (menej ako 0.1 EU/ml), nemutagénne a necytotoxické. Skúmavky s certifikátom CE-IVD. Balenie obsahuje 500 ks, balené maximálne po 50 ks.</t>
  </si>
  <si>
    <t>Čiarové kódy na označovanie vakov s bunkovými produktmi. Vhodné na skladovanie v tekutom dusíku. V aspoň 4 vyhotoveniach pre každý jeden čiarový kód pre označenie jednotlivých prvkov obalu. Balenie obsahuje 1000 rôznych čiarových kódov.</t>
  </si>
  <si>
    <t>Druhotný obal pre vaky s bunkovými produktmi vyrobený z etylén-vinyl acetátu (alebo ekvivalentného materiálu). Zataviteľný. Veľkosť 95±5 mm x 90±5 mm. Vhodný na skladovanie v tekutom dusíku. Balenie obsahuje 100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</si>
</sst>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charset val="238"/>
      <scheme val="minor"/>
    </font>
    <font>
      <b/>
      <sz val="11"/>
      <name val="Calibri"/>
      <family val="2"/>
      <charset val="238"/>
      <scheme val="minor"/>
    </font>
    <font>
      <b/>
      <sz val="14"/>
      <name val="Calibri"/>
      <family val="2"/>
      <charset val="238"/>
      <scheme val="minor"/>
    </font>
    <font>
      <sz val="11"/>
      <name val="Calibri"/>
      <family val="2"/>
      <scheme val="minor"/>
    </font>
    <font>
      <sz val="11"/>
      <color rgb="FF000000"/>
      <name val="Calibri"/>
      <family val="2"/>
      <charset val="238"/>
    </font>
    <font>
      <sz val="11"/>
      <color rgb="FF000000"/>
      <name val="Calibri"/>
    </font>
    <font>
      <b/>
      <sz val="14"/>
      <color theme="1"/>
      <name val="Calibri"/>
      <family val="2"/>
      <charset val="238"/>
      <scheme val="minor"/>
    </font>
  </fonts>
  <fills count="3">
    <fill>
      <patternFill patternType="none"/>
    </fill>
    <fill>
      <patternFill patternType="gray125"/>
    </fill>
    <fill>
      <patternFill patternType="solid">
        <fgColor them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5" fillId="0" borderId="0"/>
    <xf numFmtId="0" fontId="6" fillId="0" borderId="0"/>
  </cellStyleXfs>
  <cellXfs count="25">
    <xf numFmtId="0" fontId="0" fillId="0" borderId="0" xfId="0"/>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0" borderId="0" xfId="0" applyFont="1" applyAlignment="1">
      <alignment horizontal="center" vertical="center"/>
    </xf>
    <xf numFmtId="0" fontId="1" fillId="2" borderId="1" xfId="0" applyFont="1" applyFill="1" applyBorder="1" applyAlignment="1">
      <alignment horizontal="center" vertical="center"/>
    </xf>
    <xf numFmtId="0" fontId="1" fillId="0" borderId="0" xfId="0" applyFont="1" applyAlignment="1">
      <alignment vertical="center"/>
    </xf>
    <xf numFmtId="0" fontId="1" fillId="2" borderId="1" xfId="0" applyFont="1" applyFill="1" applyBorder="1" applyAlignment="1">
      <alignment vertical="center" wrapText="1"/>
    </xf>
    <xf numFmtId="1" fontId="1" fillId="2" borderId="1" xfId="0" applyNumberFormat="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2" fontId="4" fillId="0" borderId="2" xfId="0" applyNumberFormat="1" applyFont="1" applyBorder="1" applyAlignment="1">
      <alignment vertical="center" wrapText="1"/>
    </xf>
    <xf numFmtId="2" fontId="1" fillId="0" borderId="6" xfId="0" applyNumberFormat="1" applyFont="1" applyBorder="1" applyAlignment="1">
      <alignmen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horizontal="left" vertical="top" wrapText="1"/>
    </xf>
    <xf numFmtId="0" fontId="7" fillId="0" borderId="7" xfId="0" applyFont="1" applyBorder="1" applyAlignment="1">
      <alignment horizontal="left" vertical="center"/>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10" xfId="0" applyFont="1" applyFill="1" applyBorder="1" applyAlignment="1">
      <alignment horizontal="left" vertical="center" wrapText="1"/>
    </xf>
    <xf numFmtId="0" fontId="0" fillId="0" borderId="11" xfId="0" applyBorder="1"/>
  </cellXfs>
  <cellStyles count="3">
    <cellStyle name="Normálna" xfId="0" builtinId="0"/>
    <cellStyle name="Normálna 2" xfId="1" xr:uid="{00000000-0005-0000-0000-000000000000}"/>
    <cellStyle name="Normálna 3" xfId="2" xr:uid="{00000000-0005-0000-0000-00000100000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
  <sheetViews>
    <sheetView tabSelected="1" workbookViewId="0">
      <selection activeCell="A9" sqref="A9"/>
    </sheetView>
  </sheetViews>
  <sheetFormatPr defaultRowHeight="15" x14ac:dyDescent="0.25"/>
  <cols>
    <col min="1" max="1" width="27.7109375" customWidth="1"/>
    <col min="2" max="2" width="19.7109375" customWidth="1"/>
  </cols>
  <sheetData>
    <row r="1" spans="1:6" ht="22.15" customHeight="1" thickBot="1" x14ac:dyDescent="0.3">
      <c r="A1" s="17" t="s">
        <v>13</v>
      </c>
      <c r="B1" s="17"/>
    </row>
    <row r="2" spans="1:6" ht="53.45" customHeight="1" x14ac:dyDescent="0.25">
      <c r="A2" s="14" t="s">
        <v>11</v>
      </c>
      <c r="B2" s="15" t="s">
        <v>7</v>
      </c>
    </row>
    <row r="3" spans="1:6" ht="15.75" thickBot="1" x14ac:dyDescent="0.3">
      <c r="A3" s="23" t="s">
        <v>12</v>
      </c>
      <c r="B3" s="24">
        <f>'Projekt xz'!G14</f>
        <v>0</v>
      </c>
    </row>
    <row r="5" spans="1:6" ht="116.25" customHeight="1" x14ac:dyDescent="0.25">
      <c r="A5" s="16" t="s">
        <v>9</v>
      </c>
      <c r="B5" s="16"/>
      <c r="C5" s="16"/>
      <c r="D5" s="16"/>
      <c r="E5" s="16"/>
      <c r="F5" s="16"/>
    </row>
    <row r="6" spans="1:6" ht="92.25" customHeight="1" x14ac:dyDescent="0.25">
      <c r="A6" s="16" t="s">
        <v>10</v>
      </c>
      <c r="B6" s="16"/>
      <c r="C6" s="16"/>
      <c r="D6" s="16"/>
      <c r="E6" s="16"/>
      <c r="F6" s="16"/>
    </row>
  </sheetData>
  <mergeCells count="3">
    <mergeCell ref="A5:F5"/>
    <mergeCell ref="A1:B1"/>
    <mergeCell ref="A6:F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workbookViewId="0">
      <selection activeCell="M5" sqref="M5"/>
    </sheetView>
  </sheetViews>
  <sheetFormatPr defaultColWidth="8.85546875" defaultRowHeight="15" x14ac:dyDescent="0.25"/>
  <cols>
    <col min="1" max="1" width="4.140625" style="5" customWidth="1"/>
    <col min="2" max="2" width="31.85546875" style="10" customWidth="1"/>
    <col min="3" max="3" width="8.85546875" style="5" customWidth="1"/>
    <col min="4" max="4" width="9.28515625" style="5" customWidth="1"/>
    <col min="5" max="5" width="73.7109375" style="11" customWidth="1"/>
    <col min="6" max="6" width="15.28515625" style="11" customWidth="1"/>
    <col min="7" max="7" width="19.28515625" style="11" customWidth="1"/>
    <col min="8" max="16384" width="8.85546875" style="11"/>
  </cols>
  <sheetData>
    <row r="1" spans="1:7" s="7" customFormat="1" ht="19.5" thickBot="1" x14ac:dyDescent="0.3">
      <c r="A1" s="21" t="s">
        <v>12</v>
      </c>
      <c r="B1" s="22"/>
      <c r="C1" s="22"/>
      <c r="D1" s="22"/>
      <c r="E1" s="22"/>
      <c r="F1" s="22"/>
      <c r="G1" s="22"/>
    </row>
    <row r="2" spans="1:7" s="7" customFormat="1" ht="45" x14ac:dyDescent="0.25">
      <c r="A2" s="3" t="s">
        <v>0</v>
      </c>
      <c r="B2" s="3" t="s">
        <v>5</v>
      </c>
      <c r="C2" s="3" t="s">
        <v>2</v>
      </c>
      <c r="D2" s="4" t="s">
        <v>3</v>
      </c>
      <c r="E2" s="4" t="s">
        <v>4</v>
      </c>
      <c r="F2" s="3" t="s">
        <v>6</v>
      </c>
      <c r="G2" s="3" t="s">
        <v>7</v>
      </c>
    </row>
    <row r="3" spans="1:7" s="10" customFormat="1" ht="75" x14ac:dyDescent="0.25">
      <c r="A3" s="2">
        <v>1</v>
      </c>
      <c r="B3" s="8" t="s">
        <v>14</v>
      </c>
      <c r="C3" s="6" t="s">
        <v>15</v>
      </c>
      <c r="D3" s="9">
        <v>20</v>
      </c>
      <c r="E3" s="8" t="s">
        <v>23</v>
      </c>
      <c r="F3" s="12"/>
      <c r="G3" s="12">
        <f>F3*D3</f>
        <v>0</v>
      </c>
    </row>
    <row r="4" spans="1:7" s="10" customFormat="1" ht="45" x14ac:dyDescent="0.25">
      <c r="A4" s="1">
        <v>2</v>
      </c>
      <c r="B4" s="8" t="s">
        <v>16</v>
      </c>
      <c r="C4" s="6" t="s">
        <v>15</v>
      </c>
      <c r="D4" s="9">
        <v>6</v>
      </c>
      <c r="E4" s="8" t="s">
        <v>24</v>
      </c>
      <c r="F4" s="12"/>
      <c r="G4" s="12">
        <f t="shared" ref="G4:G13" si="0">F4*D4</f>
        <v>0</v>
      </c>
    </row>
    <row r="5" spans="1:7" s="10" customFormat="1" ht="225" x14ac:dyDescent="0.25">
      <c r="A5" s="2">
        <v>3</v>
      </c>
      <c r="B5" s="8" t="s">
        <v>17</v>
      </c>
      <c r="C5" s="6" t="s">
        <v>1</v>
      </c>
      <c r="D5" s="9">
        <v>4</v>
      </c>
      <c r="E5" s="8" t="s">
        <v>25</v>
      </c>
      <c r="F5" s="12"/>
      <c r="G5" s="12">
        <f t="shared" si="0"/>
        <v>0</v>
      </c>
    </row>
    <row r="6" spans="1:7" s="10" customFormat="1" ht="225" x14ac:dyDescent="0.25">
      <c r="A6" s="1">
        <v>4</v>
      </c>
      <c r="B6" s="8" t="s">
        <v>17</v>
      </c>
      <c r="C6" s="6" t="s">
        <v>1</v>
      </c>
      <c r="D6" s="9">
        <v>5</v>
      </c>
      <c r="E6" s="8" t="s">
        <v>26</v>
      </c>
      <c r="F6" s="12"/>
      <c r="G6" s="12">
        <f t="shared" si="0"/>
        <v>0</v>
      </c>
    </row>
    <row r="7" spans="1:7" s="10" customFormat="1" ht="210" x14ac:dyDescent="0.25">
      <c r="A7" s="2">
        <v>5</v>
      </c>
      <c r="B7" s="8" t="s">
        <v>17</v>
      </c>
      <c r="C7" s="6" t="s">
        <v>1</v>
      </c>
      <c r="D7" s="9">
        <v>5</v>
      </c>
      <c r="E7" s="8" t="s">
        <v>27</v>
      </c>
      <c r="F7" s="12"/>
      <c r="G7" s="12">
        <f t="shared" si="0"/>
        <v>0</v>
      </c>
    </row>
    <row r="8" spans="1:7" s="10" customFormat="1" ht="210" x14ac:dyDescent="0.25">
      <c r="A8" s="1">
        <v>6</v>
      </c>
      <c r="B8" s="8" t="s">
        <v>17</v>
      </c>
      <c r="C8" s="6" t="s">
        <v>1</v>
      </c>
      <c r="D8" s="9">
        <v>5</v>
      </c>
      <c r="E8" s="8" t="s">
        <v>28</v>
      </c>
      <c r="F8" s="12"/>
      <c r="G8" s="12">
        <f t="shared" si="0"/>
        <v>0</v>
      </c>
    </row>
    <row r="9" spans="1:7" s="10" customFormat="1" ht="60" x14ac:dyDescent="0.25">
      <c r="A9" s="2">
        <v>7</v>
      </c>
      <c r="B9" s="8" t="s">
        <v>18</v>
      </c>
      <c r="C9" s="6" t="s">
        <v>1</v>
      </c>
      <c r="D9" s="9">
        <v>10</v>
      </c>
      <c r="E9" s="8" t="s">
        <v>29</v>
      </c>
      <c r="F9" s="12"/>
      <c r="G9" s="12">
        <f t="shared" si="0"/>
        <v>0</v>
      </c>
    </row>
    <row r="10" spans="1:7" s="10" customFormat="1" ht="30" x14ac:dyDescent="0.25">
      <c r="A10" s="1">
        <v>8</v>
      </c>
      <c r="B10" s="8" t="s">
        <v>19</v>
      </c>
      <c r="C10" s="6" t="s">
        <v>1</v>
      </c>
      <c r="D10" s="9">
        <v>10</v>
      </c>
      <c r="E10" s="8" t="s">
        <v>30</v>
      </c>
      <c r="F10" s="12"/>
      <c r="G10" s="12">
        <f t="shared" si="0"/>
        <v>0</v>
      </c>
    </row>
    <row r="11" spans="1:7" s="10" customFormat="1" ht="165" x14ac:dyDescent="0.25">
      <c r="A11" s="2">
        <v>9</v>
      </c>
      <c r="B11" s="8" t="s">
        <v>20</v>
      </c>
      <c r="C11" s="6" t="s">
        <v>1</v>
      </c>
      <c r="D11" s="9">
        <v>5</v>
      </c>
      <c r="E11" s="8" t="s">
        <v>31</v>
      </c>
      <c r="F11" s="12"/>
      <c r="G11" s="12">
        <f t="shared" si="0"/>
        <v>0</v>
      </c>
    </row>
    <row r="12" spans="1:7" s="10" customFormat="1" ht="60" x14ac:dyDescent="0.25">
      <c r="A12" s="1">
        <v>10</v>
      </c>
      <c r="B12" s="8" t="s">
        <v>21</v>
      </c>
      <c r="C12" s="6" t="s">
        <v>1</v>
      </c>
      <c r="D12" s="9">
        <v>1</v>
      </c>
      <c r="E12" s="8" t="s">
        <v>32</v>
      </c>
      <c r="F12" s="12"/>
      <c r="G12" s="12">
        <f t="shared" si="0"/>
        <v>0</v>
      </c>
    </row>
    <row r="13" spans="1:7" s="10" customFormat="1" ht="45.75" thickBot="1" x14ac:dyDescent="0.3">
      <c r="A13" s="2">
        <v>11</v>
      </c>
      <c r="B13" s="8" t="s">
        <v>22</v>
      </c>
      <c r="C13" s="6" t="s">
        <v>1</v>
      </c>
      <c r="D13" s="9">
        <v>1</v>
      </c>
      <c r="E13" s="8" t="s">
        <v>33</v>
      </c>
      <c r="F13" s="12"/>
      <c r="G13" s="12">
        <f t="shared" si="0"/>
        <v>0</v>
      </c>
    </row>
    <row r="14" spans="1:7" s="7" customFormat="1" ht="28.9" customHeight="1" thickBot="1" x14ac:dyDescent="0.3">
      <c r="A14" s="18" t="s">
        <v>8</v>
      </c>
      <c r="B14" s="19"/>
      <c r="C14" s="19"/>
      <c r="D14" s="19"/>
      <c r="E14" s="19"/>
      <c r="F14" s="20"/>
      <c r="G14" s="13">
        <f>SUM(G3:G13)</f>
        <v>0</v>
      </c>
    </row>
  </sheetData>
  <mergeCells count="2">
    <mergeCell ref="A14:F14"/>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Súhrn</vt:lpstr>
      <vt:lpstr>Projekt xz</vt:lpstr>
      <vt:lpstr>Súhrn!_Hlk62741197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Dobiášová</dc:creator>
  <cp:lastModifiedBy>Ivanicova Veronika</cp:lastModifiedBy>
  <dcterms:created xsi:type="dcterms:W3CDTF">2015-06-05T18:19:34Z</dcterms:created>
  <dcterms:modified xsi:type="dcterms:W3CDTF">2022-03-02T12:17:47Z</dcterms:modified>
</cp:coreProperties>
</file>