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mc:AlternateContent xmlns:mc="http://schemas.openxmlformats.org/markup-compatibility/2006">
    <mc:Choice Requires="x15">
      <x15ac:absPath xmlns:x15ac="http://schemas.microsoft.com/office/spreadsheetml/2010/11/ac" url="C:\Users\ivani\Desktop\NURCH\DNS_spotmat\zákazky\spotrebný materiál\cembam\2\"/>
    </mc:Choice>
  </mc:AlternateContent>
  <bookViews>
    <workbookView xWindow="0" yWindow="0" windowWidth="23040" windowHeight="7584"/>
  </bookViews>
  <sheets>
    <sheet name="CEMBAM" sheetId="7"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7" l="1"/>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4" i="7" l="1"/>
  <c r="G5" i="7"/>
  <c r="G6" i="7"/>
  <c r="G7" i="7"/>
  <c r="G8" i="7"/>
  <c r="G9" i="7"/>
  <c r="G10" i="7"/>
  <c r="G11" i="7"/>
  <c r="G12" i="7"/>
  <c r="G13" i="7"/>
  <c r="G14" i="7"/>
  <c r="G15" i="7"/>
  <c r="G16" i="7"/>
  <c r="G17" i="7"/>
  <c r="G18" i="7"/>
  <c r="G19" i="7"/>
  <c r="G20" i="7"/>
  <c r="G21" i="7"/>
  <c r="G142" i="7"/>
  <c r="G3" i="7"/>
  <c r="G143" i="7" l="1"/>
</calcChain>
</file>

<file path=xl/sharedStrings.xml><?xml version="1.0" encoding="utf-8"?>
<sst xmlns="http://schemas.openxmlformats.org/spreadsheetml/2006/main" count="415" uniqueCount="292">
  <si>
    <t>P.č.</t>
  </si>
  <si>
    <t>Merná jednotka</t>
  </si>
  <si>
    <t>Množstvo</t>
  </si>
  <si>
    <t>Minimálne parametre</t>
  </si>
  <si>
    <t>Položka (minimálne parametre)</t>
  </si>
  <si>
    <t>Jednotková cena za balenie v EUR bez DPH</t>
  </si>
  <si>
    <t>Celková cena v EUR bez DPH</t>
  </si>
  <si>
    <t>Spolu</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</si>
  <si>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</si>
  <si>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 xml:space="preserve">Verejný obstarávateľ ďalej uvádza, že tam, kde je uvedený v rámci opisu predmetu zákazky názov konkrétneho výrobku, verejný obstarávateľ preferuje dodanie tohto výrobku z dôvodu zachovania už použitých metodických postupov v rámci výskumu a úspešnej realizácie ďalších nadväzujúcich experimentov. V prípade predloženia ekvivalentného riešenia je tak potrebné zachovať všetky vlastnosti uvedeného výrobku.
</t>
  </si>
  <si>
    <t>Jednokanálová pipeta s nastaviteľným objemom 0,1 - 2,5 ul</t>
  </si>
  <si>
    <t>Jednokanálová pipeta s nastaviteľným objemom 0,5 - 10 ul</t>
  </si>
  <si>
    <t>Jednokanálová pipeta s nastaviteľným objemom. 2 -20 ul</t>
  </si>
  <si>
    <t>Jednokanálová pipeta s nastaviteľným objemom 10 - 100 ul</t>
  </si>
  <si>
    <t>Jednokanálová pipeta s nastaviteľným objemom 20 - 200 ul</t>
  </si>
  <si>
    <t>Jednokanálová pipeta s nastaviteľným objemom 100 - 1000 ul</t>
  </si>
  <si>
    <t>Stojan pre jedno a viackanálové pipety</t>
  </si>
  <si>
    <t>Krokovacia pipeta elektronická</t>
  </si>
  <si>
    <t>Pipetovací elektronický nástavec tmavomodrý</t>
  </si>
  <si>
    <t>Magnetické miešadlo s ohrevom a teplotným senzorom</t>
  </si>
  <si>
    <t>Mikrocentrifúga</t>
  </si>
  <si>
    <t>pH meter</t>
  </si>
  <si>
    <t>Vodný kúpeľ</t>
  </si>
  <si>
    <t xml:space="preserve">Vortex </t>
  </si>
  <si>
    <t xml:space="preserve">Antivibračný váhový stôl </t>
  </si>
  <si>
    <t xml:space="preserve">Vozíky pre manipuláciu </t>
  </si>
  <si>
    <t>Držiak na notebook na manipulačný vozík vrátane PC</t>
  </si>
  <si>
    <t>IPG Strips pH 3 - 10, dĺžka 7 cm</t>
  </si>
  <si>
    <t>IPG Strips pH 7 - 10, dĺžka 7 cm</t>
  </si>
  <si>
    <t>IPG Strips pH 3 - 10, dĺžka 18 cm</t>
  </si>
  <si>
    <t>IPG Strips pH 3 - 6, dĺžka 18 cm</t>
  </si>
  <si>
    <t>Pipetovacie špičky univerzálne, 10 ul</t>
  </si>
  <si>
    <t>Pipetovacie špičky univerzálne, 20 ul</t>
  </si>
  <si>
    <t>Pipetovacie špičky univerzálne, 200 ul</t>
  </si>
  <si>
    <t>Pipetovacie špičky univerzálne, 300 ul</t>
  </si>
  <si>
    <t>Pipetovacie špičky univerzálne, 1000 ul</t>
  </si>
  <si>
    <t>Pipetovacie špičky, 20 ul, sterilné</t>
  </si>
  <si>
    <t>Pipetovacie špičky, 50 ul, sterilné</t>
  </si>
  <si>
    <t>Pipetovacie špičky, 200 ul, sterilné</t>
  </si>
  <si>
    <t>Pipetovacie špičky, 300 ul, sterilné</t>
  </si>
  <si>
    <t>Pipetovacie špičky, 1000 ul, sterilné</t>
  </si>
  <si>
    <t>Pipetovacie špičky 0,5-20 ul kompatibilné s pipetami Brand</t>
  </si>
  <si>
    <t>Pipetovacie špičky, 1-50 ul kompatibilné s pipetami Brand</t>
  </si>
  <si>
    <t>Pipetovacie špičky 2-200 ul, žlté,  kompatibilné s pipetami Brand</t>
  </si>
  <si>
    <t>Pipetovacie špičky 5-300 ul, kompatibilné s pipetami Brand</t>
  </si>
  <si>
    <t>Pipetovacie špičky 50-1000 ul, modré,  kompatibilné s pipetami Brand</t>
  </si>
  <si>
    <t>Pipetovacie špičky, 5 ml kompatibilné s pipetami Brand</t>
  </si>
  <si>
    <t>Pipetovacie špičky, 0,5-10 ul, s filtrom</t>
  </si>
  <si>
    <t>Pipetovacie špičky, 2-20 ul, s filtrom</t>
  </si>
  <si>
    <t>Pipetovacie špičky, 5-100 ul, s filtrom</t>
  </si>
  <si>
    <t>Pipetovacie špičky, 5-200 ul, s filtrom</t>
  </si>
  <si>
    <t>Pipetovacie špičky, 50-1000 ul, s filtrom</t>
  </si>
  <si>
    <t>PD-tips, 1,25 ml</t>
  </si>
  <si>
    <t>PD-tips, 5,0 ml</t>
  </si>
  <si>
    <t>PD-tips, 12,5 ml</t>
  </si>
  <si>
    <t>PD-tips, 1,25 ml, sterilné</t>
  </si>
  <si>
    <t>PD-tips, 5,0 ml, sterilné</t>
  </si>
  <si>
    <t>PD-tips, 12,5 ml, sterilné</t>
  </si>
  <si>
    <t>PCR mikroskúmavky 0,2 ml</t>
  </si>
  <si>
    <t>8-skúmavkový PCR strip, 0,2 ml, biele</t>
  </si>
  <si>
    <t>8-vrchnákový PCR strip, pre 0,2 ml PCR mikroskúmavky, ultračíre</t>
  </si>
  <si>
    <t>Mikroskúmavky 1,5 ml s bezpečnostným uzáverom</t>
  </si>
  <si>
    <t>Mikroskúmavky 2,0 ml s bezpečnostným uzáverom</t>
  </si>
  <si>
    <t>Mikroskúmavky 5,0 ml s bezpečnostným uzáverom</t>
  </si>
  <si>
    <t>Mikroskúmavky 1,5 ml, sterilné</t>
  </si>
  <si>
    <t>Chladiaci stojan pre 0,2 ml skúmavky</t>
  </si>
  <si>
    <t>Centrifugačné skúmavky 15 ml, konicke typ Falcon</t>
  </si>
  <si>
    <t>Centrifugačné skúmavky 15 ml, sterilné</t>
  </si>
  <si>
    <t>Centrifugačné skúmavky 50 ml, konicke typ Falcon</t>
  </si>
  <si>
    <t>Centrifugačné skúmavky 50 ml, konicke typ Falcon samostojace</t>
  </si>
  <si>
    <t>Centrifugačné skúmavky 50ml, sterilné</t>
  </si>
  <si>
    <t>Petriho miska PS 100 mm</t>
  </si>
  <si>
    <t>Petriho miska PS 60 mm</t>
  </si>
  <si>
    <t>Petriho miska PS 35 mm</t>
  </si>
  <si>
    <t>Serologická pipeta 10 ml</t>
  </si>
  <si>
    <t>Serologická pipeta 5 ml</t>
  </si>
  <si>
    <t>Serologická pipeta 25 ml</t>
  </si>
  <si>
    <t>Filtračný systém 500 ml, membrána PES, pórovitosť 0,22 um</t>
  </si>
  <si>
    <t>Filtračný systém 250 ml, membrána PES, pórovitosť 0,22 um</t>
  </si>
  <si>
    <t>Kultivačné fľaše 25 cm2</t>
  </si>
  <si>
    <t>Kultivačné fľaše 25 cm2, ventilovaný uzáver</t>
  </si>
  <si>
    <t>Kultivačné fľaše 75 cm2</t>
  </si>
  <si>
    <t>Kultivačné fľaše 75 cm2, ventilovaný uzáver</t>
  </si>
  <si>
    <t>Kultivačné fľaše 175 cm2</t>
  </si>
  <si>
    <t>Kultivačné fľaše 175 cm2, ventilovaný uzáver</t>
  </si>
  <si>
    <t>Ochranný odev, sterilný, s kapucou, vhodný do čistých priestorov, veľkosť M - XXXL</t>
  </si>
  <si>
    <t xml:space="preserve">Latexové rukavice, nesterilné, nepudrované, prémium - veľkosť S - XL </t>
  </si>
  <si>
    <t xml:space="preserve">Nitrilové rukavice, nesterilné, nepudrované, modré - veľkosť S - XL </t>
  </si>
  <si>
    <t>Latexové rukavice, nesterilné, nepudrované - veľkosť S - XL</t>
  </si>
  <si>
    <t>Rukavice pre prácu s tekutým dusíkom, veľkosť M, XL</t>
  </si>
  <si>
    <t>Nitrilové rukavice, sterilné, pre čisté priestory, veľkosť 7, 8, 9, 10</t>
  </si>
  <si>
    <t>Maska do čistých priestorov</t>
  </si>
  <si>
    <t>Čistiace obrúsky do čistých priestorov</t>
  </si>
  <si>
    <t>Filtračné hárky kvalitatívne 500x500 mm, 80 g/cm2</t>
  </si>
  <si>
    <t>Buničitá vata - prierezy 20 x 15 cm</t>
  </si>
  <si>
    <t>Špeciálna zakrývacia fólia 100 mm x 75 m</t>
  </si>
  <si>
    <t>Injekčné ihly čierne 0,7 x 40 mm</t>
  </si>
  <si>
    <t>Injekčné ihly modré 0,6 x 30 mm</t>
  </si>
  <si>
    <t>Injekčné ihly zelené 0,8 x 40 mm</t>
  </si>
  <si>
    <t>Injekčné striekačky objem 10 ml</t>
  </si>
  <si>
    <t>Injekčné striekačky objem 2 ml</t>
  </si>
  <si>
    <t>Injekčné striekačky objem 5 ml</t>
  </si>
  <si>
    <t>Bunková flaša clipmax 10 cm2</t>
  </si>
  <si>
    <t>Mikroskopické sklo podložné 76x26x1 mm</t>
  </si>
  <si>
    <t>Mikroskopické sklo podložné 76x26 mm, silanizované</t>
  </si>
  <si>
    <t>Krycie sklo 22x22 mm</t>
  </si>
  <si>
    <t>Krycie sklo 22x40 mm</t>
  </si>
  <si>
    <t>Krycie sklo 22x60 mm</t>
  </si>
  <si>
    <t>Krycie sklo priemer 22 mm</t>
  </si>
  <si>
    <t>Krycie sklo priemer 25 mm</t>
  </si>
  <si>
    <t>Medené sieťky na TEM, 3,05 mm/ 75 mesh</t>
  </si>
  <si>
    <t>Medené sieťky na TEM, 3,05 mm/ 150 mesh</t>
  </si>
  <si>
    <t>Medené sieťky na TEM, 3,05 mm/ 250 mesh</t>
  </si>
  <si>
    <t>Medené sieťky na TEM, 3,05 mm/ 400 mesh</t>
  </si>
  <si>
    <t>Box na skladovanie podložných skiel</t>
  </si>
  <si>
    <t>Dóza na mikrosklá s viečkom podľa Hellendahla</t>
  </si>
  <si>
    <t>Dóza na mikrosklá s viečkom podľa Schiefferdeckera</t>
  </si>
  <si>
    <t>Valec odmerný vyskoký 50 ml</t>
  </si>
  <si>
    <t>Valec odmerný vyskoký 100 ml</t>
  </si>
  <si>
    <t>Valec odmerný vyskoký 250ml</t>
  </si>
  <si>
    <t>Valec odmerný vyskoký 500ml</t>
  </si>
  <si>
    <t>Valec odmerný vyskoký 1000ml</t>
  </si>
  <si>
    <t>Prachovnica číra so zábrusom, 250 ml, NZ 34/24</t>
  </si>
  <si>
    <t>Prachovnica číra so zábrusom, 500 ml, NZ 45/27</t>
  </si>
  <si>
    <t>Prachovnica číra so zábrusom, 1000 ml, NZ 60/31</t>
  </si>
  <si>
    <t>Banka odmerná 50 ml s NZ a plastovou zátkou</t>
  </si>
  <si>
    <t>Banka odmerná 100 ml s NZ a plastovou zátkou</t>
  </si>
  <si>
    <t>Banka odmerná 200 ml s NZ a plastovou zátkou</t>
  </si>
  <si>
    <t>Banka odmerná 500 ml s NZ a plastovou zátkou</t>
  </si>
  <si>
    <t>Banka odmerná 1000 ml s NZ a plastovou zátkou</t>
  </si>
  <si>
    <t>Kadička nízka s výlevkou, 100 ml</t>
  </si>
  <si>
    <t>Kadička nízka s výlevkou, 250 ml</t>
  </si>
  <si>
    <t>Kadička nízka s výlevkou, 400 ml</t>
  </si>
  <si>
    <t>Kadička nízka s výlevkou, 600 ml</t>
  </si>
  <si>
    <t>Kadička nízka s výlevkou, 1000 ml</t>
  </si>
  <si>
    <t>Kadička s výlevkou PP, modrá potlač, 100 ml</t>
  </si>
  <si>
    <t>Kadička s výlevkou PP, modrá potlač, 250 ml</t>
  </si>
  <si>
    <t>Kadička s výlevkou PP, modrá potlač, 500 ml</t>
  </si>
  <si>
    <t>Kadička s výlevkou PP, modrá potlač, 1000 ml</t>
  </si>
  <si>
    <t>Banka kužeľová podľa Erlenmeyera úzkohrdlá 500 ml</t>
  </si>
  <si>
    <t>Banka kužeľová podľa Erlenmeyera úzkohrdlá 1000 ml</t>
  </si>
  <si>
    <t>Lievik hladký sklenený, uhol 60°, priemer 55 mm</t>
  </si>
  <si>
    <t>Lievik hladký sklenený, uhol 60°, priemer 75 mm</t>
  </si>
  <si>
    <t>Lievik hladký sklenený, uhol 60°, priemer 100 mm</t>
  </si>
  <si>
    <t>Lievik hladký sklenený, uhol 60°, priemer 125 mm</t>
  </si>
  <si>
    <t>Kryoskúmavky 2,0 ml, samostojace</t>
  </si>
  <si>
    <t>Kryobox 133x133x50 mm, papierový, potiahnutý</t>
  </si>
  <si>
    <t>Mriežka pre kryobox 133x133x50 mm, 9x9</t>
  </si>
  <si>
    <t>ks</t>
  </si>
  <si>
    <t>12 ks</t>
  </si>
  <si>
    <t>1000 ks</t>
  </si>
  <si>
    <t>500 ks</t>
  </si>
  <si>
    <t>250 ks</t>
  </si>
  <si>
    <t>960 ks</t>
  </si>
  <si>
    <t>2000 ks</t>
  </si>
  <si>
    <t>200 ks</t>
  </si>
  <si>
    <t>100 ks</t>
  </si>
  <si>
    <t>1000ks</t>
  </si>
  <si>
    <t>120 ks</t>
  </si>
  <si>
    <t>450 ks</t>
  </si>
  <si>
    <t>2 ks</t>
  </si>
  <si>
    <t>50 ks</t>
  </si>
  <si>
    <t>25 ks</t>
  </si>
  <si>
    <t>300 ks</t>
  </si>
  <si>
    <t>10 ks</t>
  </si>
  <si>
    <t>150 ks</t>
  </si>
  <si>
    <t>40 ks</t>
  </si>
  <si>
    <t>1 pár</t>
  </si>
  <si>
    <t>10x30 párov</t>
  </si>
  <si>
    <t>40x50 ks</t>
  </si>
  <si>
    <t>12,5 kg</t>
  </si>
  <si>
    <t>1 kg</t>
  </si>
  <si>
    <t>5 ks</t>
  </si>
  <si>
    <t>Jednokanálová pipeta s nastaviteľným objemom 0,1 - 2,5 ul, možnosť kalibrácie, plne autoklávovateľná pipeta</t>
  </si>
  <si>
    <t>Jednokanálová pipeta s nastaviteľným objemom 0,5 - 10 ul, možnosť kalibrácie, plne autoklávovateľná pipeta</t>
  </si>
  <si>
    <t>Jednokanálová pipeta s nastaviteľným objemom. 2 -20 ul, možnosť kalibrácie, plne autoklávovateľná pipeta</t>
  </si>
  <si>
    <t>Jednokanálová pipeta s nastaviteľným objemom 10 - 100 ul, možnosť kalibrácie, plne autoklávovateľná pipeta</t>
  </si>
  <si>
    <t>Jednokanálová pipeta s nastaviteľným objemom 20 - 200 ul, možnosť kalibrácie, plne autoklávovateľná pipeta</t>
  </si>
  <si>
    <t>Jednokanálová pipeta s nastaviteľným objemom 100 - 1000 ul, možnosť kalibrácie, plne autoklávovateľná pipeta</t>
  </si>
  <si>
    <t>Stojan na 6 pipiet – kompatibilný k existujúcim jednokanálovým pipetám</t>
  </si>
  <si>
    <t>Krokovacia pipeta elektronická, možnosť nastavenia počtu krokov, objemu jedného kroku, možnosť nastavenia rýchlosti čerpania, resp. vypúšťania, ukazovateľ stavu nabitia batérie, rozsah kroku od 1,0 ul do 50 ml.</t>
  </si>
  <si>
    <t>Pipetovací elektronický nástavec pre prácu s pipetami od objemu 1 do 100 ml, ovládanie pipetovania dvoma tlačidlami, indikátor stavu batérie, hydrofóbny membránový filter 0,2 um</t>
  </si>
  <si>
    <t>Magnetické miešadlo, objem miešanej kvapaliny 20 l, digitálne ovládanie, rozsah otáčom min. 100 - 1400 rpm, keramický povrch s priemerom min. 140 mm, nastevenie teploty min. do 290 °C, trieda ochrany min. IP 32, externé teplotné čidlo Pt 1000 pre presnú reguláciu teploty miešanej kvapaliny, stojan pre uchytenie čidla.</t>
  </si>
  <si>
    <t>Mikrocentrifúga pre 12 mikroskúmaviek 1,5/2,0 ml dosahujúca min. 14000 g</t>
  </si>
  <si>
    <t>Jednoduchý, spoľahlivý laboratórny pH/mV-meter (BNC) pre rutinné merania, napájanie na batérie alebo elektrickú sieť, stojan, kábel pre laboratórne pH/ORP elektródy s konektorovou hlavou S7, BNC, dĺžka 1 m, kombinovaná elektróda BioTrode</t>
  </si>
  <si>
    <t>Vodný kúpeľ, objem min. 5 l, veko pre zníženie odparivosti média, rozsah teplôt min. od 30 - 90°C.</t>
  </si>
  <si>
    <t>Vibračné miešadlo s rozsahom min. 0 - 2500 rpm, analógové ovládanie, orbit min. 5 mm, trieda ochrany IP 22, s vyznačenou škálou otáčok, možnosť nepretržitej alebo impulznej prevádzky</t>
  </si>
  <si>
    <t>Stôl váhový pre prácu v sede, 1x žulová doska, 1200x600/750 mm</t>
  </si>
  <si>
    <t>Vozíky pre manipuláciu v priestoroch zverinca, polica na umiestnenie drobných potrieb, napr. liečivá a podobne, možnosť umiestnenia držiaku na PC, možnosť sterilizácie</t>
  </si>
  <si>
    <t>Držiak na notebook na manipulačný vozík, možnosť sterilizácie, notebook vhodný pre držiak</t>
  </si>
  <si>
    <t>IPG Strips s pH rozmedzím 3-10, imobilizovaný pH gradientový strip pre separáciu v 1. dimenzii, dĺžka 7 cm</t>
  </si>
  <si>
    <t>IPG Strips s pH rozmedzím 7-10, imobilizovaný pH gradientový strip pre separáciu v 1. dimenzii, dĺžka 7 cm</t>
  </si>
  <si>
    <t>IPG Strips s pH rozmedzím 3-10, imobilizovaný pH gradientový strip pre separáciu v 1. dimenzii, dĺžka 18 cm</t>
  </si>
  <si>
    <t>IPG Strips s pH rozmedzím 3-6, imobilizovaný pH gradientový strip pre separáciu v 1. dimenzii, dĺžka 18 cm</t>
  </si>
  <si>
    <t>Pipetové špice, PP, nesterilné, voľne sypané, pre pipety s objemom do 10 μl, čisté od DNA, Rnáz, ATP a pyrogénnych látok, transparentné, bezfarebné, autoklávovateľné</t>
  </si>
  <si>
    <t>Pipetové špice, PP, nesterilné, voľne sypané, pre pipety s objemom do 20 μl, čisté od DNA, Rnáz, ATP a pyrogénnych látok, transparentné, bezfarebné, autoklávovateľné</t>
  </si>
  <si>
    <t>Pipetové špice, PP, nesterilné, voľne sypané, pre pipety s objemom do 200 μl, čisté od DNA, Rnáz, ATP a pyrogénnych látok, transparentné, bezfarebné, autoklávovateľné</t>
  </si>
  <si>
    <t>Pipetové špice, PP, nesterilné, voľne sypané, pre pipety s objemom do 300 μl, čisté od DNA, Rnáz, ATP a pyrogénnych látok, transparentné, bezfarebné, autoklávovateľné</t>
  </si>
  <si>
    <t>Pipetové špice, PP, nesterilné, voľne sypané, pre pipety s objemom do 1000 μl, čisté od DNA, Rnáz, ATP a pyrogénnych látok, transparentné, bezfarebné, autoklávovateľné</t>
  </si>
  <si>
    <t>Pipetovacie špičky kompatibilné s pipetami Brand, Gilson, Biohit, pre pipety s objemom 0,5 - 20 ul, sterilné free of DNA, Rnase, endotoxins a ATP, balenie v boxoch</t>
  </si>
  <si>
    <t>Pipetovacie špičky kompatibilné s pipetami Brand, Gilson, Biohit, pre pipety s objemom 1 - 50 ul, sterilné free of DNA, Rnase, endotoxins a ATP, balenie v boxoch</t>
  </si>
  <si>
    <t>Pipetovacie špičky kompatibilné s pipetami Brand, Gilson, Biohit, pre pipety s objemom 2 - 200 ul, sterilné free of DNA, Rnase, endotoxins a ATP, balenie v boxoch</t>
  </si>
  <si>
    <t>Pipetovacie špičky kompatibilné s pipetami Brand, Gilson, Biohit, pre pipety s objemom 5 - 300 ul, sterilné free of DNA, Rnase, endotoxins a ATP, balenie v boxoch</t>
  </si>
  <si>
    <t>Pipetovacie špičky kompatibilné s pipetami Brand, Gilson, Biohit, pre pipety s objemom 50 - 1000 ul, sterilné free of DNA, Rnase, endotoxins a ATP, balenie v boxoch</t>
  </si>
  <si>
    <t>Pipetovacie špičky kompatibilné s pipetami Brand, Gilson, Biohit, pre pipety s objemom 0,5 - 20 ul, nesterilné, voľne sypané</t>
  </si>
  <si>
    <t>Pipetovacie špičky kompatibilné s pipetami Brand, Gilson, Biohit, pre pipety s objemom 1 - 50 ul, nesterilné, voľne sypané</t>
  </si>
  <si>
    <t>Pipetovacie špičky kompatibilné s pipetami Brand, Gilson, Biohit, pre pipety s objemom 2 - 200 ul, žlté nesterilné, voľne sypané</t>
  </si>
  <si>
    <t>Pipetovacie špičky kompatibilné s pipetami Brand, Gilson, Biohit, pre pipety s objemom 5 - 300 ul, nesterilné, voľne sypané</t>
  </si>
  <si>
    <t>Pipetovacie špičky kompatibilné s pipetami Brand, Gilson, Biohit, pre pipety s objemom 50 - 1000 ul, modré, nesterilné, voľne sypané</t>
  </si>
  <si>
    <t>Pipetovacie špičky kompatibilné s pipetami Brand, Gilson, Biohit, pre pipety s objemom 0,5 - 5 ml, nesterilné, voľne sypané</t>
  </si>
  <si>
    <t>Pipetovacie špičky, kompatibilné s pipetami Brand, Gilson, Biohit, pre pipety s objemom 0,5-10 ul, s filtrom, nesterilné voľne balené</t>
  </si>
  <si>
    <t>Pipetovacie špičky, kompatibilné s pipetami Brand, Gilson, Biohit, pre pipety s objemom 2-20 ul, s filtrom, nesterilné voľne balené</t>
  </si>
  <si>
    <t>Pipetovacie špičky, kompatibilné s pipetami Brand, Gilson, Biohit, pre pipety s objemom 5-100 ul, s filtrom, nesterilné voľne balené</t>
  </si>
  <si>
    <t>Pipetovacie špičky, kompatibilné s pipetami Brand, Gilson, Biohit, pre pipety s objemom 5-200 ul, s filtrom, nesterilné voľne balené</t>
  </si>
  <si>
    <t>Pipetovacie špičky, kompatibilné s pipetami Brand, Gilson, Biohit, pre pipety s objemom 50-1000 ul, s filtrom, nesterilné voľne balené</t>
  </si>
  <si>
    <t>PD tips nesterilné špičky na objemy 1,25 ml, pre krokovaciu pipetu, cylinder PP</t>
  </si>
  <si>
    <t>PD tips nesterilné špičky na objemy 5 ml, pre krokovaciu pipetu, cylinder PP</t>
  </si>
  <si>
    <t>PD tips nesterilné špičky na objemy 12,5 ml, pre krokovaciu pipetu, cylinder PP</t>
  </si>
  <si>
    <t>PD tips sterilné špičky na objemy 1,25 ml, pre krokovaciu pipetu, cylinder PP, bez DNA, Rnázy, endotoxínov, necytotoxické</t>
  </si>
  <si>
    <t>PD tips sterilné špičky na objemy 5 ml, pre krokovaciu pipetu, cylinder PP, bez DNA, Rnázy, endotoxínov, necytotoxické</t>
  </si>
  <si>
    <t>PD tips sterilné špičky na objemy 12,5 ml, pre krokovaciu pipetu, cylinder PP, bez DNA, Rnázy, endotoxínov, necytotoxické</t>
  </si>
  <si>
    <t>PCR mikroskúmavky PP, objem 0,2 ml, číre, vypuklé viečko</t>
  </si>
  <si>
    <t>8-skúmavkový PCR strip, objem 0,2 ml, bez uzáveru, nízky profil, biele, kompatibilné s termocyklérmi a RT PCR</t>
  </si>
  <si>
    <t>8-vrchnákový PCR strip, plochý, objem 0,2 ml PCR mikroskúmavky a platne, opticky ultračíre, kompatibilné s termocyklérmi a RT PCR</t>
  </si>
  <si>
    <t>Mikroskúmavky s bezpečnostným uzáverom s popisnou plochou, 1,5 ml, PP, RCF max. 30000, graduované, bezfarebné, vhodné pre teplotný rozsah -80 °C - +100°C, autoklávovateľné</t>
  </si>
  <si>
    <t>Mikroskúmavky s bezpečnostným uzáverom s popisnou plochou, 2,0 ml, PP, RCF max. 30000, graduované, bezfarebné, vhodné pre teplotný rozsah -80 °C - +100°C, autoklávovateľné</t>
  </si>
  <si>
    <t>Mikroskúmavky s bezpečnostným uzáverom s popisnou plochou, 5,0 ml, PP, RCF max. 30000, graduované, bezfarebné, vhodné pre teplotný rozsah -80 °C - +100°C, autoklávovateľné</t>
  </si>
  <si>
    <t>Mikroskúmavky PP, objem 1,5 ml, sterilné, max. preťaženie 20000 x g, bez DNA, Rnázy, endotoxínov, necytotoxické</t>
  </si>
  <si>
    <t>Chladiaci stojan pre 0,2 ml skúmavky, kapacita 96 ks, možnosť využitia na stripy, resp. 96-jamkové platničky, kapacita chladenia 4 °C cca 3 hodiny</t>
  </si>
  <si>
    <t>Centrifugačné skúmavky so šróbovacím uzáverom, PP, kónické dno, s graduáciou, objem 15 ml</t>
  </si>
  <si>
    <t>Centrifugačné skúmavky PP s viečkom, sterilné, objem 15 ml s kónickým dnom, max. preťaženie 3200 (výkyvný rotor)/9500 (fixný rotor) x g, graduované, popisná plocha, certifikované ako RNase, DNase, DNA a pyrogén free</t>
  </si>
  <si>
    <t>Centrifugačné skúmavky so šróbovacím uzáverom, PP, kónické dno, s graduáciou, objem 50 ml</t>
  </si>
  <si>
    <t>Centrifugačné skúmavky so šróbovacím uzáverom, PP, kónické dno, samostojace, s graduáciou, objem 50 ml</t>
  </si>
  <si>
    <t>Centrifugačné skúmavky PP s viečkom, sterilné, objem 50 ml s kónickým dnom, max. preťaženie 3200 (výkyvný rotor)/9500 (fixný rotor) x g, graduované, popisná plocha, certifikované ako RNase, DNase, DNA a pyrogén free</t>
  </si>
  <si>
    <t>Petriho miska PS pre adherentné tkanivové kultúry priemer 100 mm, výška 20 mm, sterilné, bez pyrogénov, endotoxínov, necytotoxické, balené po 10 ks</t>
  </si>
  <si>
    <t>Petriho miska PS pre adherentné tkanivové kultúry priemer 60 mm, výška 15 mm, sterilné, bez pyrogénov, endotoxínov, necytotoxické, balené po 10 ks</t>
  </si>
  <si>
    <t>Petriho miska PS pre adherentné tkanivové kultúry priemer 35 mm, výška 10 mm, sterilné, bez pyrogénov, endotoxínov, necytotoxické, balené po 10 ks</t>
  </si>
  <si>
    <t>Serologické pipety, objem 10 ml, sterilné jednotlivo balené, farebne značené</t>
  </si>
  <si>
    <t>Serologické pipety, objem 5 ml, sterilné jednotlivo balené, farebne značené</t>
  </si>
  <si>
    <t>Serologické pipety, objem 25 ml, sterilné jednotlivo balené, farebne značené</t>
  </si>
  <si>
    <t>Filtračný systém, objem 500 ml, membrána polyetersulfon, pórovitosť 0,22 um, sterilné, jednotlivo balené</t>
  </si>
  <si>
    <t>Filtračný systém, objem 250 ml, membrána polyetersulfon, pórovitosť 0,22 um, sterilné, jednotlivo balené</t>
  </si>
  <si>
    <t>Plastová nádobka (fľaša) na kultiváciu buniek s povrchom 25 cm2, pracovný objem 7 ml, 2 pozičný uzáver s PES membránou</t>
  </si>
  <si>
    <t>Plastová nádobka (fľaša) na kultiváciu buniek s povrchom 25 cm2, pracovný objem 7 ml, ventilačný uzáver</t>
  </si>
  <si>
    <t>Plastová nádobka (fľaša) na kultiváciu buniek s povrchom 75 cm2, pracovný objem 21 ml, 2 pozičný uzáver s PES membránou</t>
  </si>
  <si>
    <t>Plastová nádobka (fľaša) na kultiváciu buniek s povrchom 75 cm2, pracovný objem 21 ml, ventilačný uzáver</t>
  </si>
  <si>
    <t>Plastová nádobka (fľaša) na kultiváciu buniek s povrchom 175 cm2, pracovný objem 50 ml, 2 pozičný uzáver s PES membránou</t>
  </si>
  <si>
    <t>Plastová nádobka (fľaša) na kultiváciu buniek s povrchom 175 cm2, pracovný objem 50 ml, ventilačný uzáver</t>
  </si>
  <si>
    <t>Maska tvárová do čistých priestorov, elastické popruhy s nízkym obsahom častíc, nosová spona. 3-vrstvová štruktúra</t>
  </si>
  <si>
    <t>Čistiace obrúsky do čistých priestorov, 100% polyester, pletené, rezané laserom pre minimalizovanie tvorby prachu a nečistôt na hrane, dvojité balenie, rozmer cca 230x230 mm</t>
  </si>
  <si>
    <t>Buničitá vata - prierezy 20 x 30 cm, 100% celulóza.</t>
  </si>
  <si>
    <t>Špeciálna fólia 75 m x 10 cm využívaná pre zakrývanie, netoxická, prieťažnosť 200 %, priepustnosť pre plyny za 24 hodín (pri 23°C a 50% relatívnej vlhkosti) kyslík: menej ako 350 cm3/m2; dusík: menej ako 105 cm3/m2</t>
  </si>
  <si>
    <t>Injekčné ihly, 0,7x40 mm, čierne, sterilné, jednotlivo balené</t>
  </si>
  <si>
    <t>Injekčné ihly, 0,6x30 mm, modré, sterilné, jednotlivo balené</t>
  </si>
  <si>
    <t>Injekčné ihly, 0,8x40 mm, zelené, sterilné, jednotlivo balené</t>
  </si>
  <si>
    <t>Striekačka injekčná 10 ml, Luer-Slip, dvojdielna, sterilná, jednotlivo balené</t>
  </si>
  <si>
    <t>Striekačka injekčná 2 ml, Luer-Slip, dvojdielna, sterilná, jednotlivo balené</t>
  </si>
  <si>
    <t>Striekačka injekčná 5 ml, Luer-Slip, dvojdielna, sterilná, jednotlivo balené</t>
  </si>
  <si>
    <t>Bunková flaša clipmax 10 cm2 so snímateľným podložným mikroskopickým sklíčkom 25x75 mm</t>
  </si>
  <si>
    <t>Mikroskopické sklo podložné 76x26x1 mm, matovaná plôška, rezané okraje</t>
  </si>
  <si>
    <t>Mikroskopické sklo podložné 76x26 mm, silanizované, matovaný žltý okraj</t>
  </si>
  <si>
    <t>Mikroskopické sklo krycie 22x22 mm, hrúbka 0,13-0,16 mm, balené v plastových boxoch po 100 ks</t>
  </si>
  <si>
    <t>Mikroskopické sklo krycie 22x40 mm, hrúbka 0,13-0,16 mm, balené v plastových boxoch po 100 ks</t>
  </si>
  <si>
    <t>Mikroskopické sklo krycie 22x60 mm, hrúbka 0,13-0,16 mm, balené v plastových boxoch po 100 ks</t>
  </si>
  <si>
    <t>Mikroskopické sklo krycie priemer 22 mm, hrúbka 0,13-0,16 mm, balené v plastových boxoch po 100 ks</t>
  </si>
  <si>
    <t>Mikroskopické sklo krycie priemer 25 mm, hrúbka 0,13-0,16 mm, balené v plastových boxoch po 100 ks</t>
  </si>
  <si>
    <t>Medené sieťky na TEM, priemer 3,05 mm, hustota mriežky 75 mesh</t>
  </si>
  <si>
    <t>Medené sieťky na TEM, priemer 3,05 mm, hustota mriežky 150 mesh</t>
  </si>
  <si>
    <t>Medené sieťky na TEM, priemer 3,05 mm, hustota mriežky 250 mesh</t>
  </si>
  <si>
    <t>Medené sieťky na TEM, priemer 3,05 mm, hustota mriežky 400 mesh</t>
  </si>
  <si>
    <t>Box na skladovanie podložných skiel, materiál plast, kapacita 2x50 ks podložných skiel rozmeru 72x26 mm, vo veku popisná plocha</t>
  </si>
  <si>
    <t>Dóza na mikrosklá s viečkom podľa Hellendahla, počet mikroskiel 8</t>
  </si>
  <si>
    <t>Dóza na farbenie mikroskla podľa Schiefferdeckera + viečko</t>
  </si>
  <si>
    <t>Valec odmerný vysoký, objem 50 ml, trieda presnosti A, farba graduácie modrá</t>
  </si>
  <si>
    <t>Valec odmerný vysoký, objem 100 ml, trieda presnosti A, farba graduácie modrá</t>
  </si>
  <si>
    <t>Valec odmerný vysoký, objem 250 ml, trieda presnosti A, farba graduácie modrá</t>
  </si>
  <si>
    <t>Valec odmerný vysoký, objem 500 ml, trieda presnosti A, farba graduácie modrá</t>
  </si>
  <si>
    <t>Valec odmerný vysoký, objem 1000 ml, trieda presnosti A, farba graduácie modrá</t>
  </si>
  <si>
    <t>Banka odmerná sklenená s NZ 12/21, s plastovou zátkou, trieda presnosti A, objem 50 ml</t>
  </si>
  <si>
    <t>Banka odmerná sklenená s NZ 12/21, s plastovou zátkou, trieda presnosti A, objem 100 ml</t>
  </si>
  <si>
    <t>Banka odmerná sklenená s NZ 14/23, s plastovou zátkou, trieda presnosti A, objem 200 ml</t>
  </si>
  <si>
    <t>Banka odmerná sklenená s NZ 19/26, s plastovou zátkou, trieda presnosti A, objem 500 ml</t>
  </si>
  <si>
    <t>Banka odmerná sklenená s NZ 24/29, s plastovou zátkou, trieda presnosti A, objem 1000 ml</t>
  </si>
  <si>
    <t>Kadička nízka sklanená s výlevkou objem 100ml, podľa normy PZ 70 4030</t>
  </si>
  <si>
    <t>Kadička nízka sklanená s výlevkou objem 250ml, podľa normy PZ 70 4030</t>
  </si>
  <si>
    <t>Kadička nízka sklanená s výlevkou objem 400ml, podľa normy PZ 70 4030</t>
  </si>
  <si>
    <t>Kadička nízka sklanená s výlevkou objem 600ml, podľa normy PZ 70 4030</t>
  </si>
  <si>
    <t>Kadička nízka sklanená s výlevkou objem 1000ml, podľa normy PZ 70 4030</t>
  </si>
  <si>
    <t>Banka kužeľová podľa Erlenmeyera 500 ml, úzkohrdlá, podľa noriem PN704030</t>
  </si>
  <si>
    <t>Banka kužeľová podľa Erlenmeyera 1000 ml, úzkohrdlá, podľa noriem PN704030</t>
  </si>
  <si>
    <t>Kryoskúmavky 2,0 ml, samostojace, graduované, pre teploty až do -190°C, bez DNA, Dnázy, Rnázy, endotoxínov, nemutagénne, netoxické, skrutkovací uzáver</t>
  </si>
  <si>
    <t>Projekt CEMBAM – Centrum medicínskeho bioaditívneho výskumu a výroby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</si>
</sst>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name val="Calibri"/>
      <family val="2"/>
      <charset val="238"/>
      <scheme val="minor"/>
    </font>
    <font>
      <b/>
      <sz val="11"/>
      <name val="Calibri"/>
      <family val="2"/>
      <charset val="238"/>
      <scheme val="minor"/>
    </font>
    <font>
      <b/>
      <sz val="14"/>
      <name val="Calibri"/>
      <family val="2"/>
      <charset val="238"/>
      <scheme val="minor"/>
    </font>
    <font>
      <sz val="11"/>
      <color rgb="FF000000"/>
      <name val="Calibri"/>
      <family val="2"/>
      <charset val="238"/>
    </font>
    <font>
      <sz val="11"/>
      <color rgb="FF000000"/>
      <name val="Calibri"/>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4" fillId="0" borderId="0"/>
    <xf numFmtId="0" fontId="5" fillId="0" borderId="0"/>
  </cellStyleXfs>
  <cellXfs count="19">
    <xf numFmtId="0" fontId="0" fillId="0" borderId="0" xfId="0"/>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0" xfId="0" applyFont="1" applyAlignment="1">
      <alignment vertical="center"/>
    </xf>
    <xf numFmtId="0" fontId="1" fillId="2" borderId="1" xfId="0" applyFont="1" applyFill="1" applyBorder="1" applyAlignment="1">
      <alignment vertical="center" wrapText="1"/>
    </xf>
    <xf numFmtId="2" fontId="1" fillId="0" borderId="2" xfId="0" applyNumberFormat="1" applyFont="1" applyBorder="1" applyAlignment="1">
      <alignment vertical="center" wrapText="1"/>
    </xf>
    <xf numFmtId="0" fontId="1" fillId="0" borderId="0" xfId="0" applyFont="1" applyAlignment="1">
      <alignment vertical="center" wrapText="1"/>
    </xf>
    <xf numFmtId="2" fontId="1" fillId="0" borderId="6" xfId="0" applyNumberFormat="1" applyFont="1" applyBorder="1" applyAlignment="1">
      <alignment vertical="center" wrapText="1"/>
    </xf>
    <xf numFmtId="2" fontId="1" fillId="0" borderId="5" xfId="0" applyNumberFormat="1" applyFont="1" applyBorder="1" applyAlignment="1">
      <alignment vertical="center"/>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0" borderId="0" xfId="0" applyAlignment="1">
      <alignment horizontal="left" vertical="top" wrapText="1"/>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cellXfs>
  <cellStyles count="3">
    <cellStyle name="Normálna" xfId="0" builtinId="0"/>
    <cellStyle name="Normálna 2" xfId="1"/>
    <cellStyle name="Normálna 3" xfId="2"/>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6"/>
  <sheetViews>
    <sheetView tabSelected="1" topLeftCell="A70" workbookViewId="0">
      <selection activeCell="K7" sqref="K7"/>
    </sheetView>
  </sheetViews>
  <sheetFormatPr defaultColWidth="8.88671875" defaultRowHeight="14.4" x14ac:dyDescent="0.3"/>
  <cols>
    <col min="1" max="1" width="5.33203125" style="4" customWidth="1"/>
    <col min="2" max="2" width="31.6640625" style="10" customWidth="1"/>
    <col min="3" max="3" width="8.88671875" style="7"/>
    <col min="4" max="4" width="10.88671875" style="7" bestFit="1" customWidth="1"/>
    <col min="5" max="5" width="46.5546875" style="10" customWidth="1"/>
    <col min="6" max="6" width="15.6640625" style="7" customWidth="1"/>
    <col min="7" max="7" width="18.109375" style="7" customWidth="1"/>
    <col min="8" max="16384" width="8.88671875" style="7"/>
  </cols>
  <sheetData>
    <row r="1" spans="1:7" ht="18.600000000000001" thickBot="1" x14ac:dyDescent="0.35">
      <c r="A1" s="17" t="s">
        <v>291</v>
      </c>
      <c r="B1" s="18"/>
      <c r="C1" s="18"/>
      <c r="D1" s="18"/>
      <c r="E1" s="18"/>
      <c r="F1" s="18"/>
      <c r="G1" s="18"/>
    </row>
    <row r="2" spans="1:7" ht="43.2" x14ac:dyDescent="0.3">
      <c r="A2" s="3" t="s">
        <v>0</v>
      </c>
      <c r="B2" s="3" t="s">
        <v>4</v>
      </c>
      <c r="C2" s="3" t="s">
        <v>1</v>
      </c>
      <c r="D2" s="5" t="s">
        <v>2</v>
      </c>
      <c r="E2" s="3" t="s">
        <v>3</v>
      </c>
      <c r="F2" s="3" t="s">
        <v>5</v>
      </c>
      <c r="G2" s="3" t="s">
        <v>6</v>
      </c>
    </row>
    <row r="3" spans="1:7" s="10" customFormat="1" ht="43.2" x14ac:dyDescent="0.3">
      <c r="A3" s="2">
        <v>1</v>
      </c>
      <c r="B3" s="8" t="s">
        <v>10</v>
      </c>
      <c r="C3" s="6" t="s">
        <v>148</v>
      </c>
      <c r="D3" s="6">
        <v>4</v>
      </c>
      <c r="E3" s="8" t="s">
        <v>173</v>
      </c>
      <c r="F3" s="9"/>
      <c r="G3" s="11">
        <f>D3*F3</f>
        <v>0</v>
      </c>
    </row>
    <row r="4" spans="1:7" s="10" customFormat="1" ht="28.8" x14ac:dyDescent="0.3">
      <c r="A4" s="1">
        <v>2</v>
      </c>
      <c r="B4" s="8" t="s">
        <v>11</v>
      </c>
      <c r="C4" s="6" t="s">
        <v>148</v>
      </c>
      <c r="D4" s="6">
        <v>4</v>
      </c>
      <c r="E4" s="8" t="s">
        <v>174</v>
      </c>
      <c r="F4" s="9"/>
      <c r="G4" s="11">
        <f>D4*F4</f>
        <v>0</v>
      </c>
    </row>
    <row r="5" spans="1:7" s="10" customFormat="1" ht="28.8" x14ac:dyDescent="0.3">
      <c r="A5" s="1">
        <v>3</v>
      </c>
      <c r="B5" s="8" t="s">
        <v>12</v>
      </c>
      <c r="C5" s="6" t="s">
        <v>148</v>
      </c>
      <c r="D5" s="6">
        <v>4</v>
      </c>
      <c r="E5" s="8" t="s">
        <v>175</v>
      </c>
      <c r="F5" s="9"/>
      <c r="G5" s="11">
        <f>D5*F5</f>
        <v>0</v>
      </c>
    </row>
    <row r="6" spans="1:7" s="10" customFormat="1" ht="43.2" x14ac:dyDescent="0.3">
      <c r="A6" s="2">
        <v>4</v>
      </c>
      <c r="B6" s="8" t="s">
        <v>13</v>
      </c>
      <c r="C6" s="6" t="s">
        <v>148</v>
      </c>
      <c r="D6" s="6">
        <v>4</v>
      </c>
      <c r="E6" s="8" t="s">
        <v>176</v>
      </c>
      <c r="F6" s="9"/>
      <c r="G6" s="11">
        <f>D6*F6</f>
        <v>0</v>
      </c>
    </row>
    <row r="7" spans="1:7" s="10" customFormat="1" ht="43.2" x14ac:dyDescent="0.3">
      <c r="A7" s="1">
        <v>5</v>
      </c>
      <c r="B7" s="8" t="s">
        <v>14</v>
      </c>
      <c r="C7" s="6" t="s">
        <v>148</v>
      </c>
      <c r="D7" s="6">
        <v>4</v>
      </c>
      <c r="E7" s="8" t="s">
        <v>177</v>
      </c>
      <c r="F7" s="9"/>
      <c r="G7" s="11">
        <f>D7*F7</f>
        <v>0</v>
      </c>
    </row>
    <row r="8" spans="1:7" s="10" customFormat="1" ht="43.2" x14ac:dyDescent="0.3">
      <c r="A8" s="1">
        <v>6</v>
      </c>
      <c r="B8" s="8" t="s">
        <v>15</v>
      </c>
      <c r="C8" s="6" t="s">
        <v>148</v>
      </c>
      <c r="D8" s="6">
        <v>4</v>
      </c>
      <c r="E8" s="8" t="s">
        <v>178</v>
      </c>
      <c r="F8" s="9"/>
      <c r="G8" s="11">
        <f>D8*F8</f>
        <v>0</v>
      </c>
    </row>
    <row r="9" spans="1:7" s="10" customFormat="1" ht="28.8" x14ac:dyDescent="0.3">
      <c r="A9" s="1">
        <v>8</v>
      </c>
      <c r="B9" s="8" t="s">
        <v>16</v>
      </c>
      <c r="C9" s="6" t="s">
        <v>148</v>
      </c>
      <c r="D9" s="6">
        <v>4</v>
      </c>
      <c r="E9" s="8" t="s">
        <v>179</v>
      </c>
      <c r="F9" s="9"/>
      <c r="G9" s="11">
        <f>D9*F9</f>
        <v>0</v>
      </c>
    </row>
    <row r="10" spans="1:7" s="10" customFormat="1" ht="72" x14ac:dyDescent="0.3">
      <c r="A10" s="1">
        <v>9</v>
      </c>
      <c r="B10" s="8" t="s">
        <v>17</v>
      </c>
      <c r="C10" s="6" t="s">
        <v>148</v>
      </c>
      <c r="D10" s="6">
        <v>1</v>
      </c>
      <c r="E10" s="8" t="s">
        <v>180</v>
      </c>
      <c r="F10" s="9"/>
      <c r="G10" s="11">
        <f>D10*F10</f>
        <v>0</v>
      </c>
    </row>
    <row r="11" spans="1:7" s="10" customFormat="1" ht="57.6" x14ac:dyDescent="0.3">
      <c r="A11" s="2">
        <v>10</v>
      </c>
      <c r="B11" s="8" t="s">
        <v>18</v>
      </c>
      <c r="C11" s="6" t="s">
        <v>148</v>
      </c>
      <c r="D11" s="6">
        <v>2</v>
      </c>
      <c r="E11" s="8" t="s">
        <v>181</v>
      </c>
      <c r="F11" s="9"/>
      <c r="G11" s="11">
        <f>D11*F11</f>
        <v>0</v>
      </c>
    </row>
    <row r="12" spans="1:7" s="10" customFormat="1" ht="100.8" x14ac:dyDescent="0.3">
      <c r="A12" s="1">
        <v>11</v>
      </c>
      <c r="B12" s="8" t="s">
        <v>19</v>
      </c>
      <c r="C12" s="6" t="s">
        <v>148</v>
      </c>
      <c r="D12" s="6">
        <v>1</v>
      </c>
      <c r="E12" s="8" t="s">
        <v>182</v>
      </c>
      <c r="F12" s="9"/>
      <c r="G12" s="11">
        <f>D12*F12</f>
        <v>0</v>
      </c>
    </row>
    <row r="13" spans="1:7" s="10" customFormat="1" ht="28.8" x14ac:dyDescent="0.3">
      <c r="A13" s="1">
        <v>12</v>
      </c>
      <c r="B13" s="8" t="s">
        <v>20</v>
      </c>
      <c r="C13" s="6" t="s">
        <v>148</v>
      </c>
      <c r="D13" s="6">
        <v>2</v>
      </c>
      <c r="E13" s="8" t="s">
        <v>183</v>
      </c>
      <c r="F13" s="9"/>
      <c r="G13" s="11">
        <f>D13*F13</f>
        <v>0</v>
      </c>
    </row>
    <row r="14" spans="1:7" s="10" customFormat="1" ht="72" x14ac:dyDescent="0.3">
      <c r="A14" s="2">
        <v>13</v>
      </c>
      <c r="B14" s="8" t="s">
        <v>21</v>
      </c>
      <c r="C14" s="6" t="s">
        <v>148</v>
      </c>
      <c r="D14" s="6">
        <v>1</v>
      </c>
      <c r="E14" s="8" t="s">
        <v>184</v>
      </c>
      <c r="F14" s="9"/>
      <c r="G14" s="11">
        <f>D14*F14</f>
        <v>0</v>
      </c>
    </row>
    <row r="15" spans="1:7" s="10" customFormat="1" ht="28.8" x14ac:dyDescent="0.3">
      <c r="A15" s="1">
        <v>14</v>
      </c>
      <c r="B15" s="8" t="s">
        <v>22</v>
      </c>
      <c r="C15" s="6" t="s">
        <v>148</v>
      </c>
      <c r="D15" s="6">
        <v>1</v>
      </c>
      <c r="E15" s="8" t="s">
        <v>185</v>
      </c>
      <c r="F15" s="9"/>
      <c r="G15" s="11">
        <f>D15*F15</f>
        <v>0</v>
      </c>
    </row>
    <row r="16" spans="1:7" s="10" customFormat="1" ht="57.6" x14ac:dyDescent="0.3">
      <c r="A16" s="1">
        <v>15</v>
      </c>
      <c r="B16" s="8" t="s">
        <v>23</v>
      </c>
      <c r="C16" s="6" t="s">
        <v>148</v>
      </c>
      <c r="D16" s="6">
        <v>3</v>
      </c>
      <c r="E16" s="8" t="s">
        <v>186</v>
      </c>
      <c r="F16" s="9"/>
      <c r="G16" s="11">
        <f>D16*F16</f>
        <v>0</v>
      </c>
    </row>
    <row r="17" spans="1:7" s="10" customFormat="1" ht="28.8" x14ac:dyDescent="0.3">
      <c r="A17" s="2">
        <v>16</v>
      </c>
      <c r="B17" s="8" t="s">
        <v>24</v>
      </c>
      <c r="C17" s="6" t="s">
        <v>148</v>
      </c>
      <c r="D17" s="6">
        <v>2</v>
      </c>
      <c r="E17" s="8" t="s">
        <v>187</v>
      </c>
      <c r="F17" s="9"/>
      <c r="G17" s="11">
        <f>D17*F17</f>
        <v>0</v>
      </c>
    </row>
    <row r="18" spans="1:7" s="10" customFormat="1" ht="57.6" x14ac:dyDescent="0.3">
      <c r="A18" s="1">
        <v>17</v>
      </c>
      <c r="B18" s="8" t="s">
        <v>25</v>
      </c>
      <c r="C18" s="6" t="s">
        <v>148</v>
      </c>
      <c r="D18" s="6">
        <v>2</v>
      </c>
      <c r="E18" s="8" t="s">
        <v>188</v>
      </c>
      <c r="F18" s="9"/>
      <c r="G18" s="11">
        <f>D18*F18</f>
        <v>0</v>
      </c>
    </row>
    <row r="19" spans="1:7" s="10" customFormat="1" ht="28.8" x14ac:dyDescent="0.3">
      <c r="A19" s="1">
        <v>18</v>
      </c>
      <c r="B19" s="8" t="s">
        <v>26</v>
      </c>
      <c r="C19" s="6" t="s">
        <v>148</v>
      </c>
      <c r="D19" s="6">
        <v>2</v>
      </c>
      <c r="E19" s="8" t="s">
        <v>189</v>
      </c>
      <c r="F19" s="9"/>
      <c r="G19" s="11">
        <f>D19*F19</f>
        <v>0</v>
      </c>
    </row>
    <row r="20" spans="1:7" s="10" customFormat="1" ht="43.2" x14ac:dyDescent="0.3">
      <c r="A20" s="2">
        <v>19</v>
      </c>
      <c r="B20" s="8" t="s">
        <v>27</v>
      </c>
      <c r="C20" s="6" t="s">
        <v>149</v>
      </c>
      <c r="D20" s="6">
        <v>4</v>
      </c>
      <c r="E20" s="8" t="s">
        <v>190</v>
      </c>
      <c r="F20" s="9"/>
      <c r="G20" s="11">
        <f>D20*F20</f>
        <v>0</v>
      </c>
    </row>
    <row r="21" spans="1:7" s="10" customFormat="1" ht="43.2" x14ac:dyDescent="0.3">
      <c r="A21" s="1">
        <v>20</v>
      </c>
      <c r="B21" s="8" t="s">
        <v>28</v>
      </c>
      <c r="C21" s="6" t="s">
        <v>149</v>
      </c>
      <c r="D21" s="6">
        <v>5</v>
      </c>
      <c r="E21" s="8" t="s">
        <v>191</v>
      </c>
      <c r="F21" s="9"/>
      <c r="G21" s="11">
        <f>D21*F21</f>
        <v>0</v>
      </c>
    </row>
    <row r="22" spans="1:7" s="10" customFormat="1" ht="43.2" x14ac:dyDescent="0.3">
      <c r="A22" s="2">
        <v>21</v>
      </c>
      <c r="B22" s="8" t="s">
        <v>29</v>
      </c>
      <c r="C22" s="6" t="s">
        <v>149</v>
      </c>
      <c r="D22" s="6">
        <v>5</v>
      </c>
      <c r="E22" s="8" t="s">
        <v>192</v>
      </c>
      <c r="F22" s="9"/>
      <c r="G22" s="11">
        <f>D22*F22</f>
        <v>0</v>
      </c>
    </row>
    <row r="23" spans="1:7" s="10" customFormat="1" ht="43.2" x14ac:dyDescent="0.3">
      <c r="A23" s="1">
        <v>22</v>
      </c>
      <c r="B23" s="8" t="s">
        <v>30</v>
      </c>
      <c r="C23" s="6" t="s">
        <v>149</v>
      </c>
      <c r="D23" s="6">
        <v>4</v>
      </c>
      <c r="E23" s="8" t="s">
        <v>193</v>
      </c>
      <c r="F23" s="9"/>
      <c r="G23" s="11">
        <f>D23*F23</f>
        <v>0</v>
      </c>
    </row>
    <row r="24" spans="1:7" s="10" customFormat="1" ht="57.6" x14ac:dyDescent="0.3">
      <c r="A24" s="2">
        <v>23</v>
      </c>
      <c r="B24" s="8" t="s">
        <v>31</v>
      </c>
      <c r="C24" s="6" t="s">
        <v>150</v>
      </c>
      <c r="D24" s="6">
        <v>29</v>
      </c>
      <c r="E24" s="8" t="s">
        <v>194</v>
      </c>
      <c r="F24" s="9"/>
      <c r="G24" s="11">
        <f>D24*F24</f>
        <v>0</v>
      </c>
    </row>
    <row r="25" spans="1:7" s="10" customFormat="1" ht="57.6" x14ac:dyDescent="0.3">
      <c r="A25" s="1">
        <v>24</v>
      </c>
      <c r="B25" s="8" t="s">
        <v>32</v>
      </c>
      <c r="C25" s="6" t="s">
        <v>150</v>
      </c>
      <c r="D25" s="6">
        <v>38</v>
      </c>
      <c r="E25" s="8" t="s">
        <v>195</v>
      </c>
      <c r="F25" s="9"/>
      <c r="G25" s="11">
        <f>D25*F25</f>
        <v>0</v>
      </c>
    </row>
    <row r="26" spans="1:7" s="10" customFormat="1" ht="57.6" x14ac:dyDescent="0.3">
      <c r="A26" s="2">
        <v>25</v>
      </c>
      <c r="B26" s="8" t="s">
        <v>33</v>
      </c>
      <c r="C26" s="6" t="s">
        <v>151</v>
      </c>
      <c r="D26" s="6">
        <v>50</v>
      </c>
      <c r="E26" s="8" t="s">
        <v>196</v>
      </c>
      <c r="F26" s="9"/>
      <c r="G26" s="11">
        <f>D26*F26</f>
        <v>0</v>
      </c>
    </row>
    <row r="27" spans="1:7" s="10" customFormat="1" ht="57.6" x14ac:dyDescent="0.3">
      <c r="A27" s="1">
        <v>26</v>
      </c>
      <c r="B27" s="8" t="s">
        <v>34</v>
      </c>
      <c r="C27" s="6" t="s">
        <v>151</v>
      </c>
      <c r="D27" s="6">
        <v>25</v>
      </c>
      <c r="E27" s="8" t="s">
        <v>197</v>
      </c>
      <c r="F27" s="9"/>
      <c r="G27" s="11">
        <f>D27*F27</f>
        <v>0</v>
      </c>
    </row>
    <row r="28" spans="1:7" s="10" customFormat="1" ht="57.6" x14ac:dyDescent="0.3">
      <c r="A28" s="2">
        <v>27</v>
      </c>
      <c r="B28" s="8" t="s">
        <v>35</v>
      </c>
      <c r="C28" s="6" t="s">
        <v>152</v>
      </c>
      <c r="D28" s="6">
        <v>50</v>
      </c>
      <c r="E28" s="8" t="s">
        <v>198</v>
      </c>
      <c r="F28" s="9"/>
      <c r="G28" s="11">
        <f>D28*F28</f>
        <v>0</v>
      </c>
    </row>
    <row r="29" spans="1:7" s="10" customFormat="1" ht="57.6" x14ac:dyDescent="0.3">
      <c r="A29" s="1">
        <v>28</v>
      </c>
      <c r="B29" s="8" t="s">
        <v>36</v>
      </c>
      <c r="C29" s="6" t="s">
        <v>153</v>
      </c>
      <c r="D29" s="6">
        <v>25</v>
      </c>
      <c r="E29" s="8" t="s">
        <v>199</v>
      </c>
      <c r="F29" s="9"/>
      <c r="G29" s="11">
        <f>D29*F29</f>
        <v>0</v>
      </c>
    </row>
    <row r="30" spans="1:7" s="10" customFormat="1" ht="57.6" x14ac:dyDescent="0.3">
      <c r="A30" s="2">
        <v>29</v>
      </c>
      <c r="B30" s="8" t="s">
        <v>37</v>
      </c>
      <c r="C30" s="6" t="s">
        <v>153</v>
      </c>
      <c r="D30" s="6">
        <v>16</v>
      </c>
      <c r="E30" s="8" t="s">
        <v>200</v>
      </c>
      <c r="F30" s="9"/>
      <c r="G30" s="11">
        <f>D30*F30</f>
        <v>0</v>
      </c>
    </row>
    <row r="31" spans="1:7" s="10" customFormat="1" ht="57.6" x14ac:dyDescent="0.3">
      <c r="A31" s="1">
        <v>30</v>
      </c>
      <c r="B31" s="8" t="s">
        <v>38</v>
      </c>
      <c r="C31" s="6" t="s">
        <v>153</v>
      </c>
      <c r="D31" s="6">
        <v>25</v>
      </c>
      <c r="E31" s="8" t="s">
        <v>201</v>
      </c>
      <c r="F31" s="9"/>
      <c r="G31" s="11">
        <f>D31*F31</f>
        <v>0</v>
      </c>
    </row>
    <row r="32" spans="1:7" s="10" customFormat="1" ht="57.6" x14ac:dyDescent="0.3">
      <c r="A32" s="2">
        <v>31</v>
      </c>
      <c r="B32" s="8" t="s">
        <v>39</v>
      </c>
      <c r="C32" s="6" t="s">
        <v>153</v>
      </c>
      <c r="D32" s="6">
        <v>12</v>
      </c>
      <c r="E32" s="8" t="s">
        <v>202</v>
      </c>
      <c r="F32" s="9"/>
      <c r="G32" s="11">
        <f>D32*F32</f>
        <v>0</v>
      </c>
    </row>
    <row r="33" spans="1:7" s="10" customFormat="1" ht="57.6" x14ac:dyDescent="0.3">
      <c r="A33" s="1">
        <v>32</v>
      </c>
      <c r="B33" s="8" t="s">
        <v>40</v>
      </c>
      <c r="C33" s="6" t="s">
        <v>153</v>
      </c>
      <c r="D33" s="6">
        <v>25</v>
      </c>
      <c r="E33" s="8" t="s">
        <v>203</v>
      </c>
      <c r="F33" s="9"/>
      <c r="G33" s="11">
        <f>D33*F33</f>
        <v>0</v>
      </c>
    </row>
    <row r="34" spans="1:7" s="10" customFormat="1" ht="43.2" x14ac:dyDescent="0.3">
      <c r="A34" s="2">
        <v>33</v>
      </c>
      <c r="B34" s="8" t="s">
        <v>41</v>
      </c>
      <c r="C34" s="6" t="s">
        <v>154</v>
      </c>
      <c r="D34" s="6">
        <v>24</v>
      </c>
      <c r="E34" s="8" t="s">
        <v>204</v>
      </c>
      <c r="F34" s="9"/>
      <c r="G34" s="11">
        <f>D34*F34</f>
        <v>0</v>
      </c>
    </row>
    <row r="35" spans="1:7" s="10" customFormat="1" ht="43.2" x14ac:dyDescent="0.3">
      <c r="A35" s="1">
        <v>34</v>
      </c>
      <c r="B35" s="8" t="s">
        <v>42</v>
      </c>
      <c r="C35" s="6" t="s">
        <v>154</v>
      </c>
      <c r="D35" s="6">
        <v>18</v>
      </c>
      <c r="E35" s="8" t="s">
        <v>205</v>
      </c>
      <c r="F35" s="9"/>
      <c r="G35" s="11">
        <f>D35*F35</f>
        <v>0</v>
      </c>
    </row>
    <row r="36" spans="1:7" s="10" customFormat="1" ht="43.2" x14ac:dyDescent="0.3">
      <c r="A36" s="2">
        <v>35</v>
      </c>
      <c r="B36" s="8" t="s">
        <v>43</v>
      </c>
      <c r="C36" s="6" t="s">
        <v>150</v>
      </c>
      <c r="D36" s="6">
        <v>30</v>
      </c>
      <c r="E36" s="8" t="s">
        <v>206</v>
      </c>
      <c r="F36" s="9"/>
      <c r="G36" s="11">
        <f>D36*F36</f>
        <v>0</v>
      </c>
    </row>
    <row r="37" spans="1:7" s="10" customFormat="1" ht="43.2" x14ac:dyDescent="0.3">
      <c r="A37" s="1">
        <v>36</v>
      </c>
      <c r="B37" s="8" t="s">
        <v>44</v>
      </c>
      <c r="C37" s="6" t="s">
        <v>150</v>
      </c>
      <c r="D37" s="6">
        <v>6</v>
      </c>
      <c r="E37" s="8" t="s">
        <v>207</v>
      </c>
      <c r="F37" s="9"/>
      <c r="G37" s="11">
        <f>D37*F37</f>
        <v>0</v>
      </c>
    </row>
    <row r="38" spans="1:7" s="10" customFormat="1" ht="43.2" x14ac:dyDescent="0.3">
      <c r="A38" s="2">
        <v>37</v>
      </c>
      <c r="B38" s="8" t="s">
        <v>45</v>
      </c>
      <c r="C38" s="6" t="s">
        <v>150</v>
      </c>
      <c r="D38" s="6">
        <v>30</v>
      </c>
      <c r="E38" s="8" t="s">
        <v>208</v>
      </c>
      <c r="F38" s="9"/>
      <c r="G38" s="11">
        <f>D38*F38</f>
        <v>0</v>
      </c>
    </row>
    <row r="39" spans="1:7" s="10" customFormat="1" ht="43.2" x14ac:dyDescent="0.3">
      <c r="A39" s="1">
        <v>38</v>
      </c>
      <c r="B39" s="8" t="s">
        <v>46</v>
      </c>
      <c r="C39" s="6" t="s">
        <v>155</v>
      </c>
      <c r="D39" s="6">
        <v>30</v>
      </c>
      <c r="E39" s="8" t="s">
        <v>209</v>
      </c>
      <c r="F39" s="9"/>
      <c r="G39" s="11">
        <f>D39*F39</f>
        <v>0</v>
      </c>
    </row>
    <row r="40" spans="1:7" s="10" customFormat="1" ht="43.2" x14ac:dyDescent="0.3">
      <c r="A40" s="2">
        <v>39</v>
      </c>
      <c r="B40" s="8" t="s">
        <v>47</v>
      </c>
      <c r="C40" s="6" t="s">
        <v>153</v>
      </c>
      <c r="D40" s="6">
        <v>20</v>
      </c>
      <c r="E40" s="8" t="s">
        <v>210</v>
      </c>
      <c r="F40" s="9"/>
      <c r="G40" s="11">
        <f>D40*F40</f>
        <v>0</v>
      </c>
    </row>
    <row r="41" spans="1:7" s="10" customFormat="1" ht="43.2" x14ac:dyDescent="0.3">
      <c r="A41" s="1">
        <v>40</v>
      </c>
      <c r="B41" s="8" t="s">
        <v>48</v>
      </c>
      <c r="C41" s="6" t="s">
        <v>153</v>
      </c>
      <c r="D41" s="6">
        <v>30</v>
      </c>
      <c r="E41" s="8" t="s">
        <v>211</v>
      </c>
      <c r="F41" s="9"/>
      <c r="G41" s="11">
        <f>D41*F41</f>
        <v>0</v>
      </c>
    </row>
    <row r="42" spans="1:7" s="10" customFormat="1" ht="43.2" x14ac:dyDescent="0.3">
      <c r="A42" s="2">
        <v>41</v>
      </c>
      <c r="B42" s="8" t="s">
        <v>49</v>
      </c>
      <c r="C42" s="6" t="s">
        <v>153</v>
      </c>
      <c r="D42" s="6">
        <v>20</v>
      </c>
      <c r="E42" s="8" t="s">
        <v>212</v>
      </c>
      <c r="F42" s="9"/>
      <c r="G42" s="11">
        <f>D42*F42</f>
        <v>0</v>
      </c>
    </row>
    <row r="43" spans="1:7" s="10" customFormat="1" ht="43.2" x14ac:dyDescent="0.3">
      <c r="A43" s="1">
        <v>42</v>
      </c>
      <c r="B43" s="8" t="s">
        <v>50</v>
      </c>
      <c r="C43" s="6" t="s">
        <v>153</v>
      </c>
      <c r="D43" s="6">
        <v>30</v>
      </c>
      <c r="E43" s="8" t="s">
        <v>213</v>
      </c>
      <c r="F43" s="9"/>
      <c r="G43" s="11">
        <f>D43*F43</f>
        <v>0</v>
      </c>
    </row>
    <row r="44" spans="1:7" s="10" customFormat="1" ht="43.2" x14ac:dyDescent="0.3">
      <c r="A44" s="2">
        <v>43</v>
      </c>
      <c r="B44" s="8" t="s">
        <v>51</v>
      </c>
      <c r="C44" s="6" t="s">
        <v>153</v>
      </c>
      <c r="D44" s="6">
        <v>25</v>
      </c>
      <c r="E44" s="8" t="s">
        <v>214</v>
      </c>
      <c r="F44" s="9"/>
      <c r="G44" s="11">
        <f>D44*F44</f>
        <v>0</v>
      </c>
    </row>
    <row r="45" spans="1:7" s="10" customFormat="1" ht="28.8" x14ac:dyDescent="0.3">
      <c r="A45" s="1">
        <v>44</v>
      </c>
      <c r="B45" s="8" t="s">
        <v>52</v>
      </c>
      <c r="C45" s="6" t="s">
        <v>156</v>
      </c>
      <c r="D45" s="6">
        <v>9</v>
      </c>
      <c r="E45" s="8" t="s">
        <v>215</v>
      </c>
      <c r="F45" s="9"/>
      <c r="G45" s="11">
        <f>D45*F45</f>
        <v>0</v>
      </c>
    </row>
    <row r="46" spans="1:7" s="10" customFormat="1" ht="28.8" x14ac:dyDescent="0.3">
      <c r="A46" s="2">
        <v>45</v>
      </c>
      <c r="B46" s="8" t="s">
        <v>53</v>
      </c>
      <c r="C46" s="6" t="s">
        <v>156</v>
      </c>
      <c r="D46" s="6">
        <v>12</v>
      </c>
      <c r="E46" s="8" t="s">
        <v>216</v>
      </c>
      <c r="F46" s="9"/>
      <c r="G46" s="11">
        <f>D46*F46</f>
        <v>0</v>
      </c>
    </row>
    <row r="47" spans="1:7" s="10" customFormat="1" ht="28.8" x14ac:dyDescent="0.3">
      <c r="A47" s="1">
        <v>46</v>
      </c>
      <c r="B47" s="8" t="s">
        <v>54</v>
      </c>
      <c r="C47" s="6" t="s">
        <v>156</v>
      </c>
      <c r="D47" s="6">
        <v>9</v>
      </c>
      <c r="E47" s="8" t="s">
        <v>217</v>
      </c>
      <c r="F47" s="9"/>
      <c r="G47" s="11">
        <f>D47*F47</f>
        <v>0</v>
      </c>
    </row>
    <row r="48" spans="1:7" s="10" customFormat="1" ht="43.2" x14ac:dyDescent="0.3">
      <c r="A48" s="2">
        <v>47</v>
      </c>
      <c r="B48" s="8" t="s">
        <v>55</v>
      </c>
      <c r="C48" s="6" t="s">
        <v>156</v>
      </c>
      <c r="D48" s="6">
        <v>11</v>
      </c>
      <c r="E48" s="8" t="s">
        <v>218</v>
      </c>
      <c r="F48" s="9"/>
      <c r="G48" s="11">
        <f>D48*F48</f>
        <v>0</v>
      </c>
    </row>
    <row r="49" spans="1:7" s="10" customFormat="1" ht="43.2" x14ac:dyDescent="0.3">
      <c r="A49" s="1">
        <v>48</v>
      </c>
      <c r="B49" s="8" t="s">
        <v>56</v>
      </c>
      <c r="C49" s="6" t="s">
        <v>156</v>
      </c>
      <c r="D49" s="6">
        <v>16</v>
      </c>
      <c r="E49" s="8" t="s">
        <v>219</v>
      </c>
      <c r="F49" s="9"/>
      <c r="G49" s="11">
        <f>D49*F49</f>
        <v>0</v>
      </c>
    </row>
    <row r="50" spans="1:7" s="10" customFormat="1" ht="43.2" x14ac:dyDescent="0.3">
      <c r="A50" s="2">
        <v>49</v>
      </c>
      <c r="B50" s="8" t="s">
        <v>57</v>
      </c>
      <c r="C50" s="6" t="s">
        <v>156</v>
      </c>
      <c r="D50" s="6">
        <v>11</v>
      </c>
      <c r="E50" s="8" t="s">
        <v>220</v>
      </c>
      <c r="F50" s="9"/>
      <c r="G50" s="11">
        <f>D50*F50</f>
        <v>0</v>
      </c>
    </row>
    <row r="51" spans="1:7" s="10" customFormat="1" ht="28.8" x14ac:dyDescent="0.3">
      <c r="A51" s="1">
        <v>50</v>
      </c>
      <c r="B51" s="8" t="s">
        <v>58</v>
      </c>
      <c r="C51" s="6" t="s">
        <v>157</v>
      </c>
      <c r="D51" s="6">
        <v>24</v>
      </c>
      <c r="E51" s="8" t="s">
        <v>221</v>
      </c>
      <c r="F51" s="9"/>
      <c r="G51" s="11">
        <f>D51*F51</f>
        <v>0</v>
      </c>
    </row>
    <row r="52" spans="1:7" s="10" customFormat="1" ht="43.2" x14ac:dyDescent="0.3">
      <c r="A52" s="2">
        <v>51</v>
      </c>
      <c r="B52" s="8" t="s">
        <v>59</v>
      </c>
      <c r="C52" s="6" t="s">
        <v>158</v>
      </c>
      <c r="D52" s="6">
        <v>34</v>
      </c>
      <c r="E52" s="8" t="s">
        <v>222</v>
      </c>
      <c r="F52" s="9"/>
      <c r="G52" s="11">
        <f>D52*F52</f>
        <v>0</v>
      </c>
    </row>
    <row r="53" spans="1:7" s="10" customFormat="1" ht="43.2" x14ac:dyDescent="0.3">
      <c r="A53" s="1">
        <v>52</v>
      </c>
      <c r="B53" s="8" t="s">
        <v>60</v>
      </c>
      <c r="C53" s="6" t="s">
        <v>158</v>
      </c>
      <c r="D53" s="6">
        <v>34</v>
      </c>
      <c r="E53" s="8" t="s">
        <v>223</v>
      </c>
      <c r="F53" s="9"/>
      <c r="G53" s="11">
        <f>D53*F53</f>
        <v>0</v>
      </c>
    </row>
    <row r="54" spans="1:7" s="10" customFormat="1" ht="57.6" x14ac:dyDescent="0.3">
      <c r="A54" s="2">
        <v>53</v>
      </c>
      <c r="B54" s="8" t="s">
        <v>61</v>
      </c>
      <c r="C54" s="6" t="s">
        <v>150</v>
      </c>
      <c r="D54" s="6">
        <v>26</v>
      </c>
      <c r="E54" s="8" t="s">
        <v>224</v>
      </c>
      <c r="F54" s="9"/>
      <c r="G54" s="11">
        <f>D54*F54</f>
        <v>0</v>
      </c>
    </row>
    <row r="55" spans="1:7" s="10" customFormat="1" ht="57.6" x14ac:dyDescent="0.3">
      <c r="A55" s="1">
        <v>54</v>
      </c>
      <c r="B55" s="8" t="s">
        <v>62</v>
      </c>
      <c r="C55" s="6" t="s">
        <v>150</v>
      </c>
      <c r="D55" s="6">
        <v>22</v>
      </c>
      <c r="E55" s="8" t="s">
        <v>225</v>
      </c>
      <c r="F55" s="9"/>
      <c r="G55" s="11">
        <f>D55*F55</f>
        <v>0</v>
      </c>
    </row>
    <row r="56" spans="1:7" s="10" customFormat="1" ht="57.6" x14ac:dyDescent="0.3">
      <c r="A56" s="2">
        <v>55</v>
      </c>
      <c r="B56" s="8" t="s">
        <v>63</v>
      </c>
      <c r="C56" s="6" t="s">
        <v>155</v>
      </c>
      <c r="D56" s="6">
        <v>8</v>
      </c>
      <c r="E56" s="8" t="s">
        <v>226</v>
      </c>
      <c r="F56" s="9"/>
      <c r="G56" s="11">
        <f>D56*F56</f>
        <v>0</v>
      </c>
    </row>
    <row r="57" spans="1:7" s="10" customFormat="1" ht="43.2" x14ac:dyDescent="0.3">
      <c r="A57" s="1">
        <v>56</v>
      </c>
      <c r="B57" s="8" t="s">
        <v>64</v>
      </c>
      <c r="C57" s="6" t="s">
        <v>159</v>
      </c>
      <c r="D57" s="6">
        <v>10</v>
      </c>
      <c r="E57" s="8" t="s">
        <v>227</v>
      </c>
      <c r="F57" s="9"/>
      <c r="G57" s="11">
        <f>D57*F57</f>
        <v>0</v>
      </c>
    </row>
    <row r="58" spans="1:7" s="10" customFormat="1" ht="43.2" x14ac:dyDescent="0.3">
      <c r="A58" s="2">
        <v>57</v>
      </c>
      <c r="B58" s="8" t="s">
        <v>65</v>
      </c>
      <c r="C58" s="6" t="s">
        <v>160</v>
      </c>
      <c r="D58" s="6">
        <v>6</v>
      </c>
      <c r="E58" s="8" t="s">
        <v>228</v>
      </c>
      <c r="F58" s="9"/>
      <c r="G58" s="11">
        <f>D58*F58</f>
        <v>0</v>
      </c>
    </row>
    <row r="59" spans="1:7" s="10" customFormat="1" ht="28.8" x14ac:dyDescent="0.3">
      <c r="A59" s="1">
        <v>58</v>
      </c>
      <c r="B59" s="8" t="s">
        <v>66</v>
      </c>
      <c r="C59" s="6" t="s">
        <v>161</v>
      </c>
      <c r="D59" s="6">
        <v>260</v>
      </c>
      <c r="E59" s="8" t="s">
        <v>229</v>
      </c>
      <c r="F59" s="9"/>
      <c r="G59" s="11">
        <f>D59*F59</f>
        <v>0</v>
      </c>
    </row>
    <row r="60" spans="1:7" s="10" customFormat="1" ht="72" x14ac:dyDescent="0.3">
      <c r="A60" s="2">
        <v>59</v>
      </c>
      <c r="B60" s="8" t="s">
        <v>67</v>
      </c>
      <c r="C60" s="6" t="s">
        <v>161</v>
      </c>
      <c r="D60" s="6">
        <v>150</v>
      </c>
      <c r="E60" s="8" t="s">
        <v>230</v>
      </c>
      <c r="F60" s="9"/>
      <c r="G60" s="11">
        <f>D60*F60</f>
        <v>0</v>
      </c>
    </row>
    <row r="61" spans="1:7" s="10" customFormat="1" ht="28.8" x14ac:dyDescent="0.3">
      <c r="A61" s="1">
        <v>60</v>
      </c>
      <c r="B61" s="8" t="s">
        <v>68</v>
      </c>
      <c r="C61" s="6" t="s">
        <v>162</v>
      </c>
      <c r="D61" s="6">
        <v>430</v>
      </c>
      <c r="E61" s="8" t="s">
        <v>231</v>
      </c>
      <c r="F61" s="9"/>
      <c r="G61" s="11">
        <f>D61*F61</f>
        <v>0</v>
      </c>
    </row>
    <row r="62" spans="1:7" s="10" customFormat="1" ht="28.8" x14ac:dyDescent="0.3">
      <c r="A62" s="2">
        <v>61</v>
      </c>
      <c r="B62" s="8" t="s">
        <v>69</v>
      </c>
      <c r="C62" s="6" t="s">
        <v>163</v>
      </c>
      <c r="D62" s="6">
        <v>16</v>
      </c>
      <c r="E62" s="8" t="s">
        <v>232</v>
      </c>
      <c r="F62" s="9"/>
      <c r="G62" s="11">
        <f>D62*F62</f>
        <v>0</v>
      </c>
    </row>
    <row r="63" spans="1:7" s="10" customFormat="1" ht="72" x14ac:dyDescent="0.3">
      <c r="A63" s="1">
        <v>62</v>
      </c>
      <c r="B63" s="8" t="s">
        <v>70</v>
      </c>
      <c r="C63" s="6" t="s">
        <v>162</v>
      </c>
      <c r="D63" s="6">
        <v>180</v>
      </c>
      <c r="E63" s="8" t="s">
        <v>233</v>
      </c>
      <c r="F63" s="9"/>
      <c r="G63" s="11">
        <f>D63*F63</f>
        <v>0</v>
      </c>
    </row>
    <row r="64" spans="1:7" s="10" customFormat="1" ht="57.6" x14ac:dyDescent="0.3">
      <c r="A64" s="2">
        <v>63</v>
      </c>
      <c r="B64" s="8" t="s">
        <v>71</v>
      </c>
      <c r="C64" s="6" t="s">
        <v>164</v>
      </c>
      <c r="D64" s="6">
        <v>350</v>
      </c>
      <c r="E64" s="8" t="s">
        <v>234</v>
      </c>
      <c r="F64" s="9"/>
      <c r="G64" s="11">
        <f>D64*F64</f>
        <v>0</v>
      </c>
    </row>
    <row r="65" spans="1:7" s="10" customFormat="1" ht="43.2" x14ac:dyDescent="0.3">
      <c r="A65" s="1">
        <v>64</v>
      </c>
      <c r="B65" s="8" t="s">
        <v>72</v>
      </c>
      <c r="C65" s="6" t="s">
        <v>164</v>
      </c>
      <c r="D65" s="6">
        <v>320</v>
      </c>
      <c r="E65" s="8" t="s">
        <v>235</v>
      </c>
      <c r="F65" s="9"/>
      <c r="G65" s="11">
        <f>D65*F65</f>
        <v>0</v>
      </c>
    </row>
    <row r="66" spans="1:7" s="10" customFormat="1" ht="43.2" x14ac:dyDescent="0.3">
      <c r="A66" s="2">
        <v>65</v>
      </c>
      <c r="B66" s="8" t="s">
        <v>73</v>
      </c>
      <c r="C66" s="6" t="s">
        <v>164</v>
      </c>
      <c r="D66" s="6">
        <v>100</v>
      </c>
      <c r="E66" s="8" t="s">
        <v>236</v>
      </c>
      <c r="F66" s="9"/>
      <c r="G66" s="11">
        <f>D66*F66</f>
        <v>0</v>
      </c>
    </row>
    <row r="67" spans="1:7" s="10" customFormat="1" ht="28.8" x14ac:dyDescent="0.3">
      <c r="A67" s="1">
        <v>66</v>
      </c>
      <c r="B67" s="8" t="s">
        <v>74</v>
      </c>
      <c r="C67" s="6" t="s">
        <v>155</v>
      </c>
      <c r="D67" s="6">
        <v>40</v>
      </c>
      <c r="E67" s="8" t="s">
        <v>237</v>
      </c>
      <c r="F67" s="9"/>
      <c r="G67" s="11">
        <f>D67*F67</f>
        <v>0</v>
      </c>
    </row>
    <row r="68" spans="1:7" s="10" customFormat="1" ht="28.8" x14ac:dyDescent="0.3">
      <c r="A68" s="2">
        <v>67</v>
      </c>
      <c r="B68" s="8" t="s">
        <v>75</v>
      </c>
      <c r="C68" s="6" t="s">
        <v>155</v>
      </c>
      <c r="D68" s="6">
        <v>20</v>
      </c>
      <c r="E68" s="8" t="s">
        <v>238</v>
      </c>
      <c r="F68" s="9"/>
      <c r="G68" s="11">
        <f>D68*F68</f>
        <v>0</v>
      </c>
    </row>
    <row r="69" spans="1:7" s="10" customFormat="1" ht="28.8" x14ac:dyDescent="0.3">
      <c r="A69" s="1">
        <v>68</v>
      </c>
      <c r="B69" s="8" t="s">
        <v>76</v>
      </c>
      <c r="C69" s="6" t="s">
        <v>165</v>
      </c>
      <c r="D69" s="6">
        <v>20</v>
      </c>
      <c r="E69" s="8" t="s">
        <v>239</v>
      </c>
      <c r="F69" s="9"/>
      <c r="G69" s="11">
        <f>D69*F69</f>
        <v>0</v>
      </c>
    </row>
    <row r="70" spans="1:7" s="10" customFormat="1" ht="43.2" x14ac:dyDescent="0.3">
      <c r="A70" s="2">
        <v>69</v>
      </c>
      <c r="B70" s="8" t="s">
        <v>77</v>
      </c>
      <c r="C70" s="6" t="s">
        <v>164</v>
      </c>
      <c r="D70" s="6">
        <v>40</v>
      </c>
      <c r="E70" s="8" t="s">
        <v>240</v>
      </c>
      <c r="F70" s="9"/>
      <c r="G70" s="11">
        <f>D70*F70</f>
        <v>0</v>
      </c>
    </row>
    <row r="71" spans="1:7" s="10" customFormat="1" ht="43.2" x14ac:dyDescent="0.3">
      <c r="A71" s="1">
        <v>70</v>
      </c>
      <c r="B71" s="8" t="s">
        <v>78</v>
      </c>
      <c r="C71" s="6" t="s">
        <v>149</v>
      </c>
      <c r="D71" s="6">
        <v>30</v>
      </c>
      <c r="E71" s="8" t="s">
        <v>241</v>
      </c>
      <c r="F71" s="9"/>
      <c r="G71" s="11">
        <f>D71*F71</f>
        <v>0</v>
      </c>
    </row>
    <row r="72" spans="1:7" s="10" customFormat="1" ht="43.2" x14ac:dyDescent="0.3">
      <c r="A72" s="2">
        <v>71</v>
      </c>
      <c r="B72" s="8" t="s">
        <v>79</v>
      </c>
      <c r="C72" s="6" t="s">
        <v>163</v>
      </c>
      <c r="D72" s="6">
        <v>14</v>
      </c>
      <c r="E72" s="8" t="s">
        <v>242</v>
      </c>
      <c r="F72" s="9"/>
      <c r="G72" s="11">
        <f>D72*F72</f>
        <v>0</v>
      </c>
    </row>
    <row r="73" spans="1:7" s="10" customFormat="1" ht="43.2" x14ac:dyDescent="0.3">
      <c r="A73" s="1">
        <v>72</v>
      </c>
      <c r="B73" s="8" t="s">
        <v>80</v>
      </c>
      <c r="C73" s="6" t="s">
        <v>163</v>
      </c>
      <c r="D73" s="6">
        <v>9</v>
      </c>
      <c r="E73" s="8" t="s">
        <v>243</v>
      </c>
      <c r="F73" s="9"/>
      <c r="G73" s="11">
        <f>D73*F73</f>
        <v>0</v>
      </c>
    </row>
    <row r="74" spans="1:7" s="10" customFormat="1" ht="43.2" x14ac:dyDescent="0.3">
      <c r="A74" s="2">
        <v>73</v>
      </c>
      <c r="B74" s="8" t="s">
        <v>81</v>
      </c>
      <c r="C74" s="6" t="s">
        <v>156</v>
      </c>
      <c r="D74" s="6">
        <v>14</v>
      </c>
      <c r="E74" s="8" t="s">
        <v>244</v>
      </c>
      <c r="F74" s="9"/>
      <c r="G74" s="11">
        <f>D74*F74</f>
        <v>0</v>
      </c>
    </row>
    <row r="75" spans="1:7" s="10" customFormat="1" ht="43.2" x14ac:dyDescent="0.3">
      <c r="A75" s="1">
        <v>74</v>
      </c>
      <c r="B75" s="8" t="s">
        <v>82</v>
      </c>
      <c r="C75" s="6" t="s">
        <v>156</v>
      </c>
      <c r="D75" s="6">
        <v>8</v>
      </c>
      <c r="E75" s="8" t="s">
        <v>245</v>
      </c>
      <c r="F75" s="9"/>
      <c r="G75" s="11">
        <f>D75*F75</f>
        <v>0</v>
      </c>
    </row>
    <row r="76" spans="1:7" s="10" customFormat="1" ht="43.2" x14ac:dyDescent="0.3">
      <c r="A76" s="2">
        <v>75</v>
      </c>
      <c r="B76" s="8" t="s">
        <v>83</v>
      </c>
      <c r="C76" s="6" t="s">
        <v>166</v>
      </c>
      <c r="D76" s="6">
        <v>12</v>
      </c>
      <c r="E76" s="8" t="s">
        <v>246</v>
      </c>
      <c r="F76" s="9"/>
      <c r="G76" s="11">
        <f>D76*F76</f>
        <v>0</v>
      </c>
    </row>
    <row r="77" spans="1:7" s="10" customFormat="1" ht="43.2" x14ac:dyDescent="0.3">
      <c r="A77" s="1">
        <v>76</v>
      </c>
      <c r="B77" s="8" t="s">
        <v>84</v>
      </c>
      <c r="C77" s="6" t="s">
        <v>166</v>
      </c>
      <c r="D77" s="6">
        <v>4</v>
      </c>
      <c r="E77" s="8" t="s">
        <v>247</v>
      </c>
      <c r="F77" s="9"/>
      <c r="G77" s="11">
        <f>D77*F77</f>
        <v>0</v>
      </c>
    </row>
    <row r="78" spans="1:7" s="10" customFormat="1" ht="43.2" x14ac:dyDescent="0.3">
      <c r="A78" s="2">
        <v>77</v>
      </c>
      <c r="B78" s="8" t="s">
        <v>85</v>
      </c>
      <c r="C78" s="6" t="s">
        <v>148</v>
      </c>
      <c r="D78" s="6">
        <v>400</v>
      </c>
      <c r="E78" s="8"/>
      <c r="F78" s="9"/>
      <c r="G78" s="11">
        <f>D78*F78</f>
        <v>0</v>
      </c>
    </row>
    <row r="79" spans="1:7" s="10" customFormat="1" ht="43.2" x14ac:dyDescent="0.3">
      <c r="A79" s="1">
        <v>78</v>
      </c>
      <c r="B79" s="8" t="s">
        <v>86</v>
      </c>
      <c r="C79" s="6" t="s">
        <v>156</v>
      </c>
      <c r="D79" s="6">
        <v>200</v>
      </c>
      <c r="E79" s="8"/>
      <c r="F79" s="9"/>
      <c r="G79" s="11">
        <f>D79*F79</f>
        <v>0</v>
      </c>
    </row>
    <row r="80" spans="1:7" s="10" customFormat="1" ht="28.8" x14ac:dyDescent="0.3">
      <c r="A80" s="2">
        <v>79</v>
      </c>
      <c r="B80" s="8" t="s">
        <v>87</v>
      </c>
      <c r="C80" s="6" t="s">
        <v>156</v>
      </c>
      <c r="D80" s="6">
        <v>200</v>
      </c>
      <c r="E80" s="8"/>
      <c r="F80" s="9"/>
      <c r="G80" s="11">
        <f>D80*F80</f>
        <v>0</v>
      </c>
    </row>
    <row r="81" spans="1:7" s="10" customFormat="1" ht="28.8" x14ac:dyDescent="0.3">
      <c r="A81" s="1">
        <v>80</v>
      </c>
      <c r="B81" s="8" t="s">
        <v>88</v>
      </c>
      <c r="C81" s="6" t="s">
        <v>156</v>
      </c>
      <c r="D81" s="6">
        <v>100</v>
      </c>
      <c r="E81" s="8"/>
      <c r="F81" s="9"/>
      <c r="G81" s="11">
        <f>D81*F81</f>
        <v>0</v>
      </c>
    </row>
    <row r="82" spans="1:7" s="10" customFormat="1" ht="28.8" x14ac:dyDescent="0.3">
      <c r="A82" s="2">
        <v>81</v>
      </c>
      <c r="B82" s="8" t="s">
        <v>89</v>
      </c>
      <c r="C82" s="6" t="s">
        <v>167</v>
      </c>
      <c r="D82" s="6">
        <v>4</v>
      </c>
      <c r="E82" s="8"/>
      <c r="F82" s="9"/>
      <c r="G82" s="11">
        <f>D82*F82</f>
        <v>0</v>
      </c>
    </row>
    <row r="83" spans="1:7" s="10" customFormat="1" ht="28.8" x14ac:dyDescent="0.3">
      <c r="A83" s="1">
        <v>82</v>
      </c>
      <c r="B83" s="8" t="s">
        <v>90</v>
      </c>
      <c r="C83" s="6" t="s">
        <v>168</v>
      </c>
      <c r="D83" s="6">
        <v>35</v>
      </c>
      <c r="E83" s="8"/>
      <c r="F83" s="9"/>
      <c r="G83" s="11">
        <f>D83*F83</f>
        <v>0</v>
      </c>
    </row>
    <row r="84" spans="1:7" s="10" customFormat="1" ht="43.2" x14ac:dyDescent="0.3">
      <c r="A84" s="2">
        <v>83</v>
      </c>
      <c r="B84" s="8" t="s">
        <v>91</v>
      </c>
      <c r="C84" s="6" t="s">
        <v>169</v>
      </c>
      <c r="D84" s="6">
        <v>12</v>
      </c>
      <c r="E84" s="8" t="s">
        <v>248</v>
      </c>
      <c r="F84" s="9"/>
      <c r="G84" s="11">
        <f>D84*F84</f>
        <v>0</v>
      </c>
    </row>
    <row r="85" spans="1:7" s="10" customFormat="1" ht="57.6" x14ac:dyDescent="0.3">
      <c r="A85" s="1">
        <v>84</v>
      </c>
      <c r="B85" s="8" t="s">
        <v>92</v>
      </c>
      <c r="C85" s="6" t="s">
        <v>165</v>
      </c>
      <c r="D85" s="6">
        <v>70</v>
      </c>
      <c r="E85" s="8" t="s">
        <v>249</v>
      </c>
      <c r="F85" s="9"/>
      <c r="G85" s="11">
        <f>D85*F85</f>
        <v>0</v>
      </c>
    </row>
    <row r="86" spans="1:7" s="10" customFormat="1" ht="28.8" x14ac:dyDescent="0.3">
      <c r="A86" s="2">
        <v>85</v>
      </c>
      <c r="B86" s="8" t="s">
        <v>93</v>
      </c>
      <c r="C86" s="6" t="s">
        <v>170</v>
      </c>
      <c r="D86" s="6">
        <v>11</v>
      </c>
      <c r="E86" s="8"/>
      <c r="F86" s="9"/>
      <c r="G86" s="11">
        <f>D86*F86</f>
        <v>0</v>
      </c>
    </row>
    <row r="87" spans="1:7" s="10" customFormat="1" x14ac:dyDescent="0.3">
      <c r="A87" s="1">
        <v>86</v>
      </c>
      <c r="B87" s="8" t="s">
        <v>94</v>
      </c>
      <c r="C87" s="6" t="s">
        <v>171</v>
      </c>
      <c r="D87" s="6">
        <v>70</v>
      </c>
      <c r="E87" s="8" t="s">
        <v>250</v>
      </c>
      <c r="F87" s="9"/>
      <c r="G87" s="11">
        <f>D87*F87</f>
        <v>0</v>
      </c>
    </row>
    <row r="88" spans="1:7" s="10" customFormat="1" ht="57.6" x14ac:dyDescent="0.3">
      <c r="A88" s="2">
        <v>87</v>
      </c>
      <c r="B88" s="8" t="s">
        <v>95</v>
      </c>
      <c r="C88" s="6" t="s">
        <v>148</v>
      </c>
      <c r="D88" s="6">
        <v>12</v>
      </c>
      <c r="E88" s="8" t="s">
        <v>251</v>
      </c>
      <c r="F88" s="9"/>
      <c r="G88" s="11">
        <f>D88*F88</f>
        <v>0</v>
      </c>
    </row>
    <row r="89" spans="1:7" s="10" customFormat="1" ht="28.8" x14ac:dyDescent="0.3">
      <c r="A89" s="1">
        <v>88</v>
      </c>
      <c r="B89" s="8" t="s">
        <v>96</v>
      </c>
      <c r="C89" s="6" t="s">
        <v>156</v>
      </c>
      <c r="D89" s="6">
        <v>9</v>
      </c>
      <c r="E89" s="8" t="s">
        <v>252</v>
      </c>
      <c r="F89" s="9"/>
      <c r="G89" s="11">
        <f>D89*F89</f>
        <v>0</v>
      </c>
    </row>
    <row r="90" spans="1:7" s="10" customFormat="1" ht="28.8" x14ac:dyDescent="0.3">
      <c r="A90" s="2">
        <v>89</v>
      </c>
      <c r="B90" s="8" t="s">
        <v>97</v>
      </c>
      <c r="C90" s="6" t="s">
        <v>156</v>
      </c>
      <c r="D90" s="6">
        <v>9</v>
      </c>
      <c r="E90" s="8" t="s">
        <v>253</v>
      </c>
      <c r="F90" s="9"/>
      <c r="G90" s="11">
        <f>D90*F90</f>
        <v>0</v>
      </c>
    </row>
    <row r="91" spans="1:7" s="10" customFormat="1" ht="28.8" x14ac:dyDescent="0.3">
      <c r="A91" s="1">
        <v>90</v>
      </c>
      <c r="B91" s="8" t="s">
        <v>98</v>
      </c>
      <c r="C91" s="6" t="s">
        <v>156</v>
      </c>
      <c r="D91" s="6">
        <v>6</v>
      </c>
      <c r="E91" s="8" t="s">
        <v>254</v>
      </c>
      <c r="F91" s="9"/>
      <c r="G91" s="11">
        <f>D91*F91</f>
        <v>0</v>
      </c>
    </row>
    <row r="92" spans="1:7" s="10" customFormat="1" ht="28.8" x14ac:dyDescent="0.3">
      <c r="A92" s="2">
        <v>91</v>
      </c>
      <c r="B92" s="8" t="s">
        <v>99</v>
      </c>
      <c r="C92" s="6" t="s">
        <v>156</v>
      </c>
      <c r="D92" s="6">
        <v>6</v>
      </c>
      <c r="E92" s="8" t="s">
        <v>255</v>
      </c>
      <c r="F92" s="9"/>
      <c r="G92" s="11">
        <f>D92*F92</f>
        <v>0</v>
      </c>
    </row>
    <row r="93" spans="1:7" s="10" customFormat="1" ht="28.8" x14ac:dyDescent="0.3">
      <c r="A93" s="1">
        <v>92</v>
      </c>
      <c r="B93" s="8" t="s">
        <v>100</v>
      </c>
      <c r="C93" s="6" t="s">
        <v>156</v>
      </c>
      <c r="D93" s="6">
        <v>12</v>
      </c>
      <c r="E93" s="8" t="s">
        <v>256</v>
      </c>
      <c r="F93" s="9"/>
      <c r="G93" s="11">
        <f>D93*F93</f>
        <v>0</v>
      </c>
    </row>
    <row r="94" spans="1:7" s="10" customFormat="1" ht="28.8" x14ac:dyDescent="0.3">
      <c r="A94" s="2">
        <v>93</v>
      </c>
      <c r="B94" s="8" t="s">
        <v>101</v>
      </c>
      <c r="C94" s="6" t="s">
        <v>156</v>
      </c>
      <c r="D94" s="6">
        <v>12</v>
      </c>
      <c r="E94" s="8" t="s">
        <v>257</v>
      </c>
      <c r="F94" s="9"/>
      <c r="G94" s="11">
        <f>D94*F94</f>
        <v>0</v>
      </c>
    </row>
    <row r="95" spans="1:7" s="10" customFormat="1" ht="28.8" x14ac:dyDescent="0.3">
      <c r="A95" s="1">
        <v>94</v>
      </c>
      <c r="B95" s="8" t="s">
        <v>102</v>
      </c>
      <c r="C95" s="6" t="s">
        <v>172</v>
      </c>
      <c r="D95" s="6">
        <v>12</v>
      </c>
      <c r="E95" s="8" t="s">
        <v>258</v>
      </c>
      <c r="F95" s="9"/>
      <c r="G95" s="11">
        <f>D95*F95</f>
        <v>0</v>
      </c>
    </row>
    <row r="96" spans="1:7" s="10" customFormat="1" ht="28.8" x14ac:dyDescent="0.3">
      <c r="A96" s="2">
        <v>95</v>
      </c>
      <c r="B96" s="8" t="s">
        <v>103</v>
      </c>
      <c r="C96" s="6" t="s">
        <v>161</v>
      </c>
      <c r="D96" s="6">
        <v>80</v>
      </c>
      <c r="E96" s="8" t="s">
        <v>259</v>
      </c>
      <c r="F96" s="9"/>
      <c r="G96" s="11">
        <f>D96*F96</f>
        <v>0</v>
      </c>
    </row>
    <row r="97" spans="1:7" s="10" customFormat="1" ht="28.8" x14ac:dyDescent="0.3">
      <c r="A97" s="1">
        <v>96</v>
      </c>
      <c r="B97" s="8" t="s">
        <v>104</v>
      </c>
      <c r="C97" s="6" t="s">
        <v>154</v>
      </c>
      <c r="D97" s="6">
        <v>6</v>
      </c>
      <c r="E97" s="8" t="s">
        <v>260</v>
      </c>
      <c r="F97" s="9"/>
      <c r="G97" s="11">
        <f>D97*F97</f>
        <v>0</v>
      </c>
    </row>
    <row r="98" spans="1:7" s="10" customFormat="1" ht="28.8" x14ac:dyDescent="0.3">
      <c r="A98" s="2">
        <v>97</v>
      </c>
      <c r="B98" s="8" t="s">
        <v>105</v>
      </c>
      <c r="C98" s="6" t="s">
        <v>150</v>
      </c>
      <c r="D98" s="6">
        <v>3</v>
      </c>
      <c r="E98" s="8" t="s">
        <v>261</v>
      </c>
      <c r="F98" s="9"/>
      <c r="G98" s="11">
        <f>D98*F98</f>
        <v>0</v>
      </c>
    </row>
    <row r="99" spans="1:7" s="10" customFormat="1" ht="28.8" x14ac:dyDescent="0.3">
      <c r="A99" s="1">
        <v>98</v>
      </c>
      <c r="B99" s="8" t="s">
        <v>106</v>
      </c>
      <c r="C99" s="6" t="s">
        <v>150</v>
      </c>
      <c r="D99" s="6">
        <v>3</v>
      </c>
      <c r="E99" s="8" t="s">
        <v>262</v>
      </c>
      <c r="F99" s="9"/>
      <c r="G99" s="11">
        <f>D99*F99</f>
        <v>0</v>
      </c>
    </row>
    <row r="100" spans="1:7" s="10" customFormat="1" ht="28.8" x14ac:dyDescent="0.3">
      <c r="A100" s="2">
        <v>99</v>
      </c>
      <c r="B100" s="8" t="s">
        <v>107</v>
      </c>
      <c r="C100" s="6" t="s">
        <v>150</v>
      </c>
      <c r="D100" s="6">
        <v>3</v>
      </c>
      <c r="E100" s="8" t="s">
        <v>263</v>
      </c>
      <c r="F100" s="9"/>
      <c r="G100" s="11">
        <f>D100*F100</f>
        <v>0</v>
      </c>
    </row>
    <row r="101" spans="1:7" s="10" customFormat="1" ht="28.8" x14ac:dyDescent="0.3">
      <c r="A101" s="1">
        <v>100</v>
      </c>
      <c r="B101" s="8" t="s">
        <v>108</v>
      </c>
      <c r="C101" s="6" t="s">
        <v>150</v>
      </c>
      <c r="D101" s="6">
        <v>3</v>
      </c>
      <c r="E101" s="8" t="s">
        <v>264</v>
      </c>
      <c r="F101" s="9"/>
      <c r="G101" s="11">
        <f>D101*F101</f>
        <v>0</v>
      </c>
    </row>
    <row r="102" spans="1:7" s="10" customFormat="1" ht="28.8" x14ac:dyDescent="0.3">
      <c r="A102" s="2">
        <v>101</v>
      </c>
      <c r="B102" s="8" t="s">
        <v>109</v>
      </c>
      <c r="C102" s="6" t="s">
        <v>150</v>
      </c>
      <c r="D102" s="6">
        <v>2</v>
      </c>
      <c r="E102" s="8" t="s">
        <v>265</v>
      </c>
      <c r="F102" s="9"/>
      <c r="G102" s="11">
        <f>D102*F102</f>
        <v>0</v>
      </c>
    </row>
    <row r="103" spans="1:7" s="10" customFormat="1" ht="28.8" x14ac:dyDescent="0.3">
      <c r="A103" s="1">
        <v>102</v>
      </c>
      <c r="B103" s="8" t="s">
        <v>110</v>
      </c>
      <c r="C103" s="6" t="s">
        <v>156</v>
      </c>
      <c r="D103" s="6">
        <v>10</v>
      </c>
      <c r="E103" s="8" t="s">
        <v>266</v>
      </c>
      <c r="F103" s="9"/>
      <c r="G103" s="11">
        <f>D103*F103</f>
        <v>0</v>
      </c>
    </row>
    <row r="104" spans="1:7" s="10" customFormat="1" ht="28.8" x14ac:dyDescent="0.3">
      <c r="A104" s="2">
        <v>103</v>
      </c>
      <c r="B104" s="8" t="s">
        <v>111</v>
      </c>
      <c r="C104" s="6" t="s">
        <v>156</v>
      </c>
      <c r="D104" s="6">
        <v>10</v>
      </c>
      <c r="E104" s="8" t="s">
        <v>267</v>
      </c>
      <c r="F104" s="9"/>
      <c r="G104" s="11">
        <f>D104*F104</f>
        <v>0</v>
      </c>
    </row>
    <row r="105" spans="1:7" s="10" customFormat="1" ht="28.8" x14ac:dyDescent="0.3">
      <c r="A105" s="1">
        <v>104</v>
      </c>
      <c r="B105" s="8" t="s">
        <v>112</v>
      </c>
      <c r="C105" s="6" t="s">
        <v>156</v>
      </c>
      <c r="D105" s="6">
        <v>10</v>
      </c>
      <c r="E105" s="8" t="s">
        <v>268</v>
      </c>
      <c r="F105" s="9"/>
      <c r="G105" s="11">
        <f>D105*F105</f>
        <v>0</v>
      </c>
    </row>
    <row r="106" spans="1:7" s="10" customFormat="1" ht="28.8" x14ac:dyDescent="0.3">
      <c r="A106" s="2">
        <v>105</v>
      </c>
      <c r="B106" s="8" t="s">
        <v>113</v>
      </c>
      <c r="C106" s="6" t="s">
        <v>156</v>
      </c>
      <c r="D106" s="6">
        <v>10</v>
      </c>
      <c r="E106" s="8" t="s">
        <v>269</v>
      </c>
      <c r="F106" s="9"/>
      <c r="G106" s="11">
        <f>D106*F106</f>
        <v>0</v>
      </c>
    </row>
    <row r="107" spans="1:7" s="10" customFormat="1" ht="43.2" x14ac:dyDescent="0.3">
      <c r="A107" s="1">
        <v>106</v>
      </c>
      <c r="B107" s="8" t="s">
        <v>114</v>
      </c>
      <c r="C107" s="6" t="s">
        <v>148</v>
      </c>
      <c r="D107" s="6">
        <v>20</v>
      </c>
      <c r="E107" s="8" t="s">
        <v>270</v>
      </c>
      <c r="F107" s="9"/>
      <c r="G107" s="11">
        <f>D107*F107</f>
        <v>0</v>
      </c>
    </row>
    <row r="108" spans="1:7" s="10" customFormat="1" ht="28.8" x14ac:dyDescent="0.3">
      <c r="A108" s="2">
        <v>107</v>
      </c>
      <c r="B108" s="8" t="s">
        <v>115</v>
      </c>
      <c r="C108" s="6" t="s">
        <v>148</v>
      </c>
      <c r="D108" s="6">
        <v>4</v>
      </c>
      <c r="E108" s="8" t="s">
        <v>271</v>
      </c>
      <c r="F108" s="9"/>
      <c r="G108" s="11">
        <f>D108*F108</f>
        <v>0</v>
      </c>
    </row>
    <row r="109" spans="1:7" s="10" customFormat="1" ht="28.8" x14ac:dyDescent="0.3">
      <c r="A109" s="1">
        <v>108</v>
      </c>
      <c r="B109" s="8" t="s">
        <v>116</v>
      </c>
      <c r="C109" s="6" t="s">
        <v>148</v>
      </c>
      <c r="D109" s="6">
        <v>4</v>
      </c>
      <c r="E109" s="8" t="s">
        <v>272</v>
      </c>
      <c r="F109" s="9"/>
      <c r="G109" s="11">
        <f>D109*F109</f>
        <v>0</v>
      </c>
    </row>
    <row r="110" spans="1:7" s="10" customFormat="1" ht="28.8" x14ac:dyDescent="0.3">
      <c r="A110" s="2">
        <v>109</v>
      </c>
      <c r="B110" s="8" t="s">
        <v>117</v>
      </c>
      <c r="C110" s="6" t="s">
        <v>148</v>
      </c>
      <c r="D110" s="6">
        <v>10</v>
      </c>
      <c r="E110" s="8" t="s">
        <v>273</v>
      </c>
      <c r="F110" s="9"/>
      <c r="G110" s="11">
        <f>D110*F110</f>
        <v>0</v>
      </c>
    </row>
    <row r="111" spans="1:7" s="10" customFormat="1" ht="28.8" x14ac:dyDescent="0.3">
      <c r="A111" s="1">
        <v>110</v>
      </c>
      <c r="B111" s="8" t="s">
        <v>118</v>
      </c>
      <c r="C111" s="6" t="s">
        <v>148</v>
      </c>
      <c r="D111" s="6">
        <v>10</v>
      </c>
      <c r="E111" s="8" t="s">
        <v>274</v>
      </c>
      <c r="F111" s="9"/>
      <c r="G111" s="11">
        <f>D111*F111</f>
        <v>0</v>
      </c>
    </row>
    <row r="112" spans="1:7" s="10" customFormat="1" ht="28.8" x14ac:dyDescent="0.3">
      <c r="A112" s="2">
        <v>111</v>
      </c>
      <c r="B112" s="8" t="s">
        <v>119</v>
      </c>
      <c r="C112" s="6" t="s">
        <v>148</v>
      </c>
      <c r="D112" s="6">
        <v>10</v>
      </c>
      <c r="E112" s="8" t="s">
        <v>275</v>
      </c>
      <c r="F112" s="9"/>
      <c r="G112" s="11">
        <f>D112*F112</f>
        <v>0</v>
      </c>
    </row>
    <row r="113" spans="1:7" s="10" customFormat="1" ht="28.8" x14ac:dyDescent="0.3">
      <c r="A113" s="1">
        <v>112</v>
      </c>
      <c r="B113" s="8" t="s">
        <v>120</v>
      </c>
      <c r="C113" s="6" t="s">
        <v>148</v>
      </c>
      <c r="D113" s="6">
        <v>10</v>
      </c>
      <c r="E113" s="8" t="s">
        <v>276</v>
      </c>
      <c r="F113" s="9"/>
      <c r="G113" s="11">
        <f>D113*F113</f>
        <v>0</v>
      </c>
    </row>
    <row r="114" spans="1:7" s="10" customFormat="1" ht="28.8" x14ac:dyDescent="0.3">
      <c r="A114" s="2">
        <v>113</v>
      </c>
      <c r="B114" s="8" t="s">
        <v>121</v>
      </c>
      <c r="C114" s="6" t="s">
        <v>148</v>
      </c>
      <c r="D114" s="6">
        <v>10</v>
      </c>
      <c r="E114" s="8" t="s">
        <v>277</v>
      </c>
      <c r="F114" s="9"/>
      <c r="G114" s="11">
        <f>D114*F114</f>
        <v>0</v>
      </c>
    </row>
    <row r="115" spans="1:7" s="10" customFormat="1" ht="28.8" x14ac:dyDescent="0.3">
      <c r="A115" s="1">
        <v>114</v>
      </c>
      <c r="B115" s="8" t="s">
        <v>122</v>
      </c>
      <c r="C115" s="6" t="s">
        <v>148</v>
      </c>
      <c r="D115" s="6">
        <v>20</v>
      </c>
      <c r="E115" s="8"/>
      <c r="F115" s="9"/>
      <c r="G115" s="11">
        <f>D115*F115</f>
        <v>0</v>
      </c>
    </row>
    <row r="116" spans="1:7" s="10" customFormat="1" ht="28.8" x14ac:dyDescent="0.3">
      <c r="A116" s="2">
        <v>115</v>
      </c>
      <c r="B116" s="8" t="s">
        <v>123</v>
      </c>
      <c r="C116" s="6" t="s">
        <v>148</v>
      </c>
      <c r="D116" s="6">
        <v>20</v>
      </c>
      <c r="E116" s="8"/>
      <c r="F116" s="9"/>
      <c r="G116" s="11">
        <f>D116*F116</f>
        <v>0</v>
      </c>
    </row>
    <row r="117" spans="1:7" s="10" customFormat="1" ht="28.8" x14ac:dyDescent="0.3">
      <c r="A117" s="1">
        <v>116</v>
      </c>
      <c r="B117" s="8" t="s">
        <v>124</v>
      </c>
      <c r="C117" s="6" t="s">
        <v>148</v>
      </c>
      <c r="D117" s="6">
        <v>20</v>
      </c>
      <c r="E117" s="8"/>
      <c r="F117" s="9"/>
      <c r="G117" s="11">
        <f>D117*F117</f>
        <v>0</v>
      </c>
    </row>
    <row r="118" spans="1:7" s="10" customFormat="1" ht="28.8" x14ac:dyDescent="0.3">
      <c r="A118" s="2">
        <v>117</v>
      </c>
      <c r="B118" s="8" t="s">
        <v>125</v>
      </c>
      <c r="C118" s="6" t="s">
        <v>148</v>
      </c>
      <c r="D118" s="6">
        <v>10</v>
      </c>
      <c r="E118" s="8" t="s">
        <v>278</v>
      </c>
      <c r="F118" s="9"/>
      <c r="G118" s="11">
        <f>D118*F118</f>
        <v>0</v>
      </c>
    </row>
    <row r="119" spans="1:7" s="10" customFormat="1" ht="28.8" x14ac:dyDescent="0.3">
      <c r="A119" s="1">
        <v>118</v>
      </c>
      <c r="B119" s="8" t="s">
        <v>126</v>
      </c>
      <c r="C119" s="6" t="s">
        <v>148</v>
      </c>
      <c r="D119" s="6">
        <v>10</v>
      </c>
      <c r="E119" s="8" t="s">
        <v>279</v>
      </c>
      <c r="F119" s="9"/>
      <c r="G119" s="11">
        <f>D119*F119</f>
        <v>0</v>
      </c>
    </row>
    <row r="120" spans="1:7" s="10" customFormat="1" ht="28.8" x14ac:dyDescent="0.3">
      <c r="A120" s="2">
        <v>119</v>
      </c>
      <c r="B120" s="8" t="s">
        <v>127</v>
      </c>
      <c r="C120" s="6" t="s">
        <v>148</v>
      </c>
      <c r="D120" s="6">
        <v>10</v>
      </c>
      <c r="E120" s="8" t="s">
        <v>280</v>
      </c>
      <c r="F120" s="9"/>
      <c r="G120" s="11">
        <f>D120*F120</f>
        <v>0</v>
      </c>
    </row>
    <row r="121" spans="1:7" s="10" customFormat="1" ht="28.8" x14ac:dyDescent="0.3">
      <c r="A121" s="1">
        <v>120</v>
      </c>
      <c r="B121" s="8" t="s">
        <v>128</v>
      </c>
      <c r="C121" s="6" t="s">
        <v>148</v>
      </c>
      <c r="D121" s="6">
        <v>10</v>
      </c>
      <c r="E121" s="8" t="s">
        <v>281</v>
      </c>
      <c r="F121" s="9"/>
      <c r="G121" s="11">
        <f>D121*F121</f>
        <v>0</v>
      </c>
    </row>
    <row r="122" spans="1:7" s="10" customFormat="1" ht="31.2" customHeight="1" x14ac:dyDescent="0.3">
      <c r="A122" s="2">
        <v>121</v>
      </c>
      <c r="B122" s="8" t="s">
        <v>129</v>
      </c>
      <c r="C122" s="6" t="s">
        <v>148</v>
      </c>
      <c r="D122" s="6">
        <v>4</v>
      </c>
      <c r="E122" s="8" t="s">
        <v>282</v>
      </c>
      <c r="F122" s="9"/>
      <c r="G122" s="11">
        <f>D122*F122</f>
        <v>0</v>
      </c>
    </row>
    <row r="123" spans="1:7" s="10" customFormat="1" ht="28.8" x14ac:dyDescent="0.3">
      <c r="A123" s="1">
        <v>122</v>
      </c>
      <c r="B123" s="8" t="s">
        <v>130</v>
      </c>
      <c r="C123" s="6" t="s">
        <v>148</v>
      </c>
      <c r="D123" s="6">
        <v>20</v>
      </c>
      <c r="E123" s="8" t="s">
        <v>283</v>
      </c>
      <c r="F123" s="9"/>
      <c r="G123" s="11">
        <f>D123*F123</f>
        <v>0</v>
      </c>
    </row>
    <row r="124" spans="1:7" s="10" customFormat="1" ht="28.8" x14ac:dyDescent="0.3">
      <c r="A124" s="2">
        <v>123</v>
      </c>
      <c r="B124" s="8" t="s">
        <v>131</v>
      </c>
      <c r="C124" s="6" t="s">
        <v>148</v>
      </c>
      <c r="D124" s="6">
        <v>20</v>
      </c>
      <c r="E124" s="8" t="s">
        <v>284</v>
      </c>
      <c r="F124" s="9"/>
      <c r="G124" s="11">
        <f>D124*F124</f>
        <v>0</v>
      </c>
    </row>
    <row r="125" spans="1:7" s="10" customFormat="1" ht="28.8" x14ac:dyDescent="0.3">
      <c r="A125" s="1">
        <v>124</v>
      </c>
      <c r="B125" s="8" t="s">
        <v>132</v>
      </c>
      <c r="C125" s="6" t="s">
        <v>148</v>
      </c>
      <c r="D125" s="6">
        <v>20</v>
      </c>
      <c r="E125" s="8" t="s">
        <v>285</v>
      </c>
      <c r="F125" s="9"/>
      <c r="G125" s="11">
        <f>D125*F125</f>
        <v>0</v>
      </c>
    </row>
    <row r="126" spans="1:7" s="10" customFormat="1" ht="28.8" x14ac:dyDescent="0.3">
      <c r="A126" s="2">
        <v>125</v>
      </c>
      <c r="B126" s="8" t="s">
        <v>133</v>
      </c>
      <c r="C126" s="6" t="s">
        <v>148</v>
      </c>
      <c r="D126" s="6">
        <v>20</v>
      </c>
      <c r="E126" s="8" t="s">
        <v>286</v>
      </c>
      <c r="F126" s="9"/>
      <c r="G126" s="11">
        <f>D126*F126</f>
        <v>0</v>
      </c>
    </row>
    <row r="127" spans="1:7" s="10" customFormat="1" ht="28.8" x14ac:dyDescent="0.3">
      <c r="A127" s="1">
        <v>126</v>
      </c>
      <c r="B127" s="8" t="s">
        <v>134</v>
      </c>
      <c r="C127" s="6" t="s">
        <v>148</v>
      </c>
      <c r="D127" s="6">
        <v>20</v>
      </c>
      <c r="E127" s="8" t="s">
        <v>287</v>
      </c>
      <c r="F127" s="9"/>
      <c r="G127" s="11">
        <f>D127*F127</f>
        <v>0</v>
      </c>
    </row>
    <row r="128" spans="1:7" s="10" customFormat="1" ht="28.8" x14ac:dyDescent="0.3">
      <c r="A128" s="2">
        <v>127</v>
      </c>
      <c r="B128" s="8" t="s">
        <v>135</v>
      </c>
      <c r="C128" s="6" t="s">
        <v>148</v>
      </c>
      <c r="D128" s="6">
        <v>20</v>
      </c>
      <c r="E128" s="8" t="s">
        <v>135</v>
      </c>
      <c r="F128" s="9"/>
      <c r="G128" s="11">
        <f>D128*F128</f>
        <v>0</v>
      </c>
    </row>
    <row r="129" spans="1:7" s="10" customFormat="1" ht="28.8" x14ac:dyDescent="0.3">
      <c r="A129" s="1">
        <v>128</v>
      </c>
      <c r="B129" s="8" t="s">
        <v>136</v>
      </c>
      <c r="C129" s="6" t="s">
        <v>148</v>
      </c>
      <c r="D129" s="6">
        <v>20</v>
      </c>
      <c r="E129" s="8" t="s">
        <v>136</v>
      </c>
      <c r="F129" s="9"/>
      <c r="G129" s="11">
        <f>D129*F129</f>
        <v>0</v>
      </c>
    </row>
    <row r="130" spans="1:7" s="10" customFormat="1" ht="28.8" x14ac:dyDescent="0.3">
      <c r="A130" s="2">
        <v>129</v>
      </c>
      <c r="B130" s="8" t="s">
        <v>137</v>
      </c>
      <c r="C130" s="6" t="s">
        <v>148</v>
      </c>
      <c r="D130" s="6">
        <v>20</v>
      </c>
      <c r="E130" s="8" t="s">
        <v>137</v>
      </c>
      <c r="F130" s="9"/>
      <c r="G130" s="11">
        <f>D130*F130</f>
        <v>0</v>
      </c>
    </row>
    <row r="131" spans="1:7" s="10" customFormat="1" ht="28.8" x14ac:dyDescent="0.3">
      <c r="A131" s="1">
        <v>130</v>
      </c>
      <c r="B131" s="8" t="s">
        <v>138</v>
      </c>
      <c r="C131" s="6" t="s">
        <v>148</v>
      </c>
      <c r="D131" s="6">
        <v>20</v>
      </c>
      <c r="E131" s="8" t="s">
        <v>138</v>
      </c>
      <c r="F131" s="9"/>
      <c r="G131" s="11">
        <f>D131*F131</f>
        <v>0</v>
      </c>
    </row>
    <row r="132" spans="1:7" s="10" customFormat="1" ht="28.8" x14ac:dyDescent="0.3">
      <c r="A132" s="2">
        <v>131</v>
      </c>
      <c r="B132" s="8" t="s">
        <v>139</v>
      </c>
      <c r="C132" s="6" t="s">
        <v>148</v>
      </c>
      <c r="D132" s="6">
        <v>20</v>
      </c>
      <c r="E132" s="8" t="s">
        <v>288</v>
      </c>
      <c r="F132" s="9"/>
      <c r="G132" s="11">
        <f>D132*F132</f>
        <v>0</v>
      </c>
    </row>
    <row r="133" spans="1:7" s="10" customFormat="1" ht="28.8" x14ac:dyDescent="0.3">
      <c r="A133" s="1">
        <v>132</v>
      </c>
      <c r="B133" s="8" t="s">
        <v>139</v>
      </c>
      <c r="C133" s="6" t="s">
        <v>148</v>
      </c>
      <c r="D133" s="6">
        <v>20</v>
      </c>
      <c r="E133" s="8" t="s">
        <v>288</v>
      </c>
      <c r="F133" s="9"/>
      <c r="G133" s="11">
        <f>D133*F133</f>
        <v>0</v>
      </c>
    </row>
    <row r="134" spans="1:7" s="10" customFormat="1" ht="28.8" x14ac:dyDescent="0.3">
      <c r="A134" s="2">
        <v>133</v>
      </c>
      <c r="B134" s="8" t="s">
        <v>139</v>
      </c>
      <c r="C134" s="6" t="s">
        <v>148</v>
      </c>
      <c r="D134" s="6">
        <v>20</v>
      </c>
      <c r="E134" s="8" t="s">
        <v>288</v>
      </c>
      <c r="F134" s="9"/>
      <c r="G134" s="11">
        <f>D134*F134</f>
        <v>0</v>
      </c>
    </row>
    <row r="135" spans="1:7" s="10" customFormat="1" ht="28.8" x14ac:dyDescent="0.3">
      <c r="A135" s="1">
        <v>134</v>
      </c>
      <c r="B135" s="8" t="s">
        <v>140</v>
      </c>
      <c r="C135" s="6" t="s">
        <v>148</v>
      </c>
      <c r="D135" s="6">
        <v>20</v>
      </c>
      <c r="E135" s="8" t="s">
        <v>289</v>
      </c>
      <c r="F135" s="9"/>
      <c r="G135" s="11">
        <f>D135*F135</f>
        <v>0</v>
      </c>
    </row>
    <row r="136" spans="1:7" s="10" customFormat="1" ht="28.8" x14ac:dyDescent="0.3">
      <c r="A136" s="2">
        <v>135</v>
      </c>
      <c r="B136" s="8" t="s">
        <v>141</v>
      </c>
      <c r="C136" s="6" t="s">
        <v>148</v>
      </c>
      <c r="D136" s="6">
        <v>10</v>
      </c>
      <c r="E136" s="8"/>
      <c r="F136" s="9"/>
      <c r="G136" s="11">
        <f>D136*F136</f>
        <v>0</v>
      </c>
    </row>
    <row r="137" spans="1:7" s="10" customFormat="1" ht="28.8" x14ac:dyDescent="0.3">
      <c r="A137" s="1">
        <v>136</v>
      </c>
      <c r="B137" s="8" t="s">
        <v>142</v>
      </c>
      <c r="C137" s="6" t="s">
        <v>148</v>
      </c>
      <c r="D137" s="6">
        <v>10</v>
      </c>
      <c r="E137" s="8"/>
      <c r="F137" s="9"/>
      <c r="G137" s="11">
        <f>D137*F137</f>
        <v>0</v>
      </c>
    </row>
    <row r="138" spans="1:7" s="10" customFormat="1" ht="28.8" x14ac:dyDescent="0.3">
      <c r="A138" s="2">
        <v>137</v>
      </c>
      <c r="B138" s="8" t="s">
        <v>143</v>
      </c>
      <c r="C138" s="6" t="s">
        <v>148</v>
      </c>
      <c r="D138" s="6">
        <v>10</v>
      </c>
      <c r="E138" s="8"/>
      <c r="F138" s="9"/>
      <c r="G138" s="11">
        <f>D138*F138</f>
        <v>0</v>
      </c>
    </row>
    <row r="139" spans="1:7" s="10" customFormat="1" ht="28.8" x14ac:dyDescent="0.3">
      <c r="A139" s="1">
        <v>138</v>
      </c>
      <c r="B139" s="8" t="s">
        <v>144</v>
      </c>
      <c r="C139" s="6" t="s">
        <v>148</v>
      </c>
      <c r="D139" s="6">
        <v>10</v>
      </c>
      <c r="E139" s="8"/>
      <c r="F139" s="9"/>
      <c r="G139" s="11">
        <f>D139*F139</f>
        <v>0</v>
      </c>
    </row>
    <row r="140" spans="1:7" s="10" customFormat="1" ht="57.6" x14ac:dyDescent="0.3">
      <c r="A140" s="2">
        <v>139</v>
      </c>
      <c r="B140" s="8" t="s">
        <v>145</v>
      </c>
      <c r="C140" s="6" t="s">
        <v>151</v>
      </c>
      <c r="D140" s="6">
        <v>7</v>
      </c>
      <c r="E140" s="8" t="s">
        <v>290</v>
      </c>
      <c r="F140" s="9"/>
      <c r="G140" s="11">
        <f>D140*F140</f>
        <v>0</v>
      </c>
    </row>
    <row r="141" spans="1:7" s="10" customFormat="1" ht="28.8" x14ac:dyDescent="0.3">
      <c r="A141" s="1">
        <v>140</v>
      </c>
      <c r="B141" s="8" t="s">
        <v>146</v>
      </c>
      <c r="C141" s="6" t="s">
        <v>164</v>
      </c>
      <c r="D141" s="6">
        <v>20</v>
      </c>
      <c r="E141" s="8"/>
      <c r="F141" s="9"/>
      <c r="G141" s="11">
        <f>D141*F141</f>
        <v>0</v>
      </c>
    </row>
    <row r="142" spans="1:7" s="10" customFormat="1" ht="29.4" thickBot="1" x14ac:dyDescent="0.35">
      <c r="A142" s="2">
        <v>141</v>
      </c>
      <c r="B142" s="8" t="s">
        <v>147</v>
      </c>
      <c r="C142" s="6" t="s">
        <v>164</v>
      </c>
      <c r="D142" s="6">
        <v>20</v>
      </c>
      <c r="E142" s="8"/>
      <c r="F142" s="9"/>
      <c r="G142" s="11">
        <f>D142*F142</f>
        <v>0</v>
      </c>
    </row>
    <row r="143" spans="1:7" ht="28.95" customHeight="1" thickBot="1" x14ac:dyDescent="0.35">
      <c r="A143" s="13" t="s">
        <v>7</v>
      </c>
      <c r="B143" s="14"/>
      <c r="C143" s="14"/>
      <c r="D143" s="14"/>
      <c r="E143" s="14"/>
      <c r="F143" s="15"/>
      <c r="G143" s="12">
        <f>SUM(G3:G142)</f>
        <v>0</v>
      </c>
    </row>
    <row r="145" spans="1:6" customFormat="1" ht="69" customHeight="1" x14ac:dyDescent="0.3">
      <c r="A145" s="16" t="s">
        <v>8</v>
      </c>
      <c r="B145" s="16"/>
      <c r="C145" s="16"/>
      <c r="D145" s="16"/>
      <c r="E145" s="16"/>
      <c r="F145" s="16"/>
    </row>
    <row r="146" spans="1:6" customFormat="1" ht="55.8" customHeight="1" x14ac:dyDescent="0.3">
      <c r="A146" s="16" t="s">
        <v>9</v>
      </c>
      <c r="B146" s="16"/>
      <c r="C146" s="16"/>
      <c r="D146" s="16"/>
      <c r="E146" s="16"/>
      <c r="F146" s="16"/>
    </row>
  </sheetData>
  <mergeCells count="4">
    <mergeCell ref="A143:F143"/>
    <mergeCell ref="A145:F145"/>
    <mergeCell ref="A146:F146"/>
    <mergeCell ref="A1:G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CEMBAM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Dobiášová</dc:creator>
  <cp:lastModifiedBy>Veronika Dobiášová</cp:lastModifiedBy>
  <dcterms:created xsi:type="dcterms:W3CDTF">2015-06-05T18:19:34Z</dcterms:created>
  <dcterms:modified xsi:type="dcterms:W3CDTF">2023-01-12T18:18:50Z</dcterms:modified>
</cp:coreProperties>
</file>