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BP/ÚAB/"/>
    </mc:Choice>
  </mc:AlternateContent>
  <xr:revisionPtr revIDLastSave="47" documentId="8_{994581B1-175E-48BA-A747-7F3775FD0417}" xr6:coauthVersionLast="47" xr6:coauthVersionMax="47" xr10:uidLastSave="{1C830C95-01E0-4E27-9284-A3D27A3B5173}"/>
  <bookViews>
    <workbookView xWindow="-120" yWindow="-120" windowWidth="29040" windowHeight="15840" tabRatio="872" xr2:uid="{00000000-000D-0000-FFFF-FFFF00000000}"/>
  </bookViews>
  <sheets>
    <sheet name="laboratorne sklo" sheetId="5" r:id="rId1"/>
    <sheet name="ostatny lab. material" sheetId="12" r:id="rId2"/>
  </sheets>
  <definedNames>
    <definedName name="_xlnm._FilterDatabase" localSheetId="0" hidden="1">'laboratorne sklo'!$B$8:$X$16</definedName>
    <definedName name="_xlnm._FilterDatabase" localSheetId="1" hidden="1">'ostatny lab. material'!$A$8:$Y$66</definedName>
    <definedName name="_xlnm.Print_Area" localSheetId="0">'laboratorne sklo'!$B$1:$I$21</definedName>
    <definedName name="_xlnm.Print_Area" localSheetId="1">'ostatny lab. material'!$A$1:$J$73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2" l="1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E68" i="12" s="1"/>
  <c r="J9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E67" i="12" s="1"/>
  <c r="K16" i="5"/>
  <c r="K15" i="5"/>
  <c r="K14" i="5"/>
  <c r="K13" i="5"/>
  <c r="K12" i="5"/>
  <c r="K11" i="5"/>
  <c r="K10" i="5"/>
  <c r="K9" i="5"/>
  <c r="F18" i="5" s="1"/>
  <c r="J16" i="5"/>
  <c r="J15" i="5"/>
  <c r="J14" i="5"/>
  <c r="J13" i="5"/>
  <c r="J12" i="5"/>
  <c r="J11" i="5"/>
  <c r="J10" i="5"/>
  <c r="J9" i="5"/>
  <c r="F17" i="5" s="1"/>
</calcChain>
</file>

<file path=xl/sharedStrings.xml><?xml version="1.0" encoding="utf-8"?>
<sst xmlns="http://schemas.openxmlformats.org/spreadsheetml/2006/main" count="173" uniqueCount="125">
  <si>
    <t>Názov</t>
  </si>
  <si>
    <t>Špecifikácia</t>
  </si>
  <si>
    <t>Požadované množstvo</t>
  </si>
  <si>
    <t>Podložné sklíčka</t>
  </si>
  <si>
    <t xml:space="preserve"> 76x26 mm, 50 ks/bal</t>
  </si>
  <si>
    <t>Jednorazové plastové striekačky</t>
  </si>
  <si>
    <t>Špičky na automatické pipety</t>
  </si>
  <si>
    <t>100 ml</t>
  </si>
  <si>
    <t>Jednotková cena v € bez DPH</t>
  </si>
  <si>
    <t>Celková cena v € bez DPH</t>
  </si>
  <si>
    <t>Príloha č.1</t>
  </si>
  <si>
    <t>Príloha č.1 Ostatný laboratórny materiál</t>
  </si>
  <si>
    <t>kadička sklenená</t>
  </si>
  <si>
    <t>Ependorfky mikroskúmavky</t>
  </si>
  <si>
    <t xml:space="preserve">Eppendorf Safe-Lock Tubes, 1,5 mL, Eppendorf Quality™, bezfarebná, 1 000 skúmavky; k.č.: 0030120086 </t>
  </si>
  <si>
    <t>Eppendorf Safe-Lock Tubes, 2,0 mL, Eppendorf Quality™, bezfarebná, 1 000 skúmavky; k.č.: 0030120094</t>
  </si>
  <si>
    <t xml:space="preserve">Návrh na plnenie predmetu zákazky </t>
  </si>
  <si>
    <t>Jednotková cena v € s DPH</t>
  </si>
  <si>
    <t>Celková cena v € s DPH</t>
  </si>
  <si>
    <t>Návrh na plnenie predmetu zákazky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</si>
  <si>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</si>
  <si>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</si>
  <si>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</si>
  <si>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</si>
  <si>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</si>
  <si>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</si>
  <si>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</si>
  <si>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</si>
  <si>
    <t>Položka</t>
  </si>
  <si>
    <t>laboratórna fľaša sklenená</t>
  </si>
  <si>
    <t>pipeta</t>
  </si>
  <si>
    <t>liekovka</t>
  </si>
  <si>
    <t>fľaša s pumpičkou</t>
  </si>
  <si>
    <t>Džbán na moč s uchom 1500ml</t>
  </si>
  <si>
    <t>1ks</t>
  </si>
  <si>
    <t>Džbán odmerný kónický so stupnicou a výlevkou 50ml</t>
  </si>
  <si>
    <t>1 ks</t>
  </si>
  <si>
    <t xml:space="preserve">Guľaté, číre sklo DURAN, s modrým uzáverom a vylievacím krúžkom. Retrace Code. Fľaša s objemom 5000 ml, </t>
  </si>
  <si>
    <t xml:space="preserve">50 ml, sklenená pipeta 50 ml bez fľaše, pozostáva zo skrutkovacieho uzáveru s červenou nasávacou čiapočkou a sklenenou pipetou vhodnou pre 50 ml fľaše, </t>
  </si>
  <si>
    <t xml:space="preserve">sklenená, 50 ml skrutkovacia s pipetou, hnedé sklo, </t>
  </si>
  <si>
    <t>sklo, 50 ml, súčasťou je aj pumpička na roztrek,</t>
  </si>
  <si>
    <t>sklenené guličky glass beads</t>
  </si>
  <si>
    <t>0.5mm s hustotou 2.5g/cc na homogenizáciu jemného tkaniva a buniek (vrátane kvasiniek), množstvo 1 balenie (balenie = 1 libra = 0.45kg); Z250465-1PAK</t>
  </si>
  <si>
    <t>špičky pre mikropipety do 10 mikroL</t>
  </si>
  <si>
    <t>Špičky pre mikropipety kompatibilné s pipetami Biohit. Objem do 10 mikroL. Nesterilné Voľné. V balení 1000 ks.</t>
  </si>
  <si>
    <t>špičky pre mikropipety 2-200 mikroL</t>
  </si>
  <si>
    <t>Špičky pre mikropipety kompatibilné s pipetami Biohit. Objem 2-200 mikroL. Nesterilné Voľné. V balení 1000 ks.</t>
  </si>
  <si>
    <t>mikroskúmavky PCR 0,2 mL</t>
  </si>
  <si>
    <t>Mikroskúmavky pre PCR. PP, číre, plochý uzáver, nesterilné. V balení 1000 ks.</t>
  </si>
  <si>
    <t>laboratórne rukavice veľkosť M</t>
  </si>
  <si>
    <t>Bezlatexové laboratórne rukavice veľkosti M. 100 ks v balení.</t>
  </si>
  <si>
    <t>laboratórne rukavice veľkosť L</t>
  </si>
  <si>
    <t>Bezlatexové laboratórne rukavice veľkosti L. 100 ks v balení.</t>
  </si>
  <si>
    <t>laboratórne rukavice veľkosť XL</t>
  </si>
  <si>
    <t>Bezlatexové laboratórne rukavice veľkosti XL. 100 ks v balení.</t>
  </si>
  <si>
    <t xml:space="preserve">Mikropipeta </t>
  </si>
  <si>
    <t>Finnpipette F2, objem 5000 µl,  Doporučené špičky 5 ml</t>
  </si>
  <si>
    <t>Finnpipette F2, objem 10 ml,  Doporučené špičky 10 ml</t>
  </si>
  <si>
    <t xml:space="preserve">Špičky </t>
  </si>
  <si>
    <t>Finntip 5 ml, 0,5 - 5 ml, dĺžka 147 mm, nesterilné, voľné, 500ks/balenie</t>
  </si>
  <si>
    <t>Finntip, 10 ml, 1 - 10 ml, dĺžka 150 m, nesterilné, box, 40ks/box</t>
  </si>
  <si>
    <t>Finntip, 10 ml, 1 - 10 ml, dĺžka 150 m, nesterilné, voľné, 100ks/balenie</t>
  </si>
  <si>
    <t>Vyšetrovacie rukavice</t>
  </si>
  <si>
    <t xml:space="preserve">Nitril, nepúdrované, čierne, 100 ks/balenie, veľkosť XL </t>
  </si>
  <si>
    <t>Nitril, nepúdrované, čierne, 100 ks/balenie, veľkosť L</t>
  </si>
  <si>
    <t>Nitril, nepúdrované, čierne, 100 ks/balenie, veľkosť M</t>
  </si>
  <si>
    <t>Nitril, nepúdrované, grape (bordové), 100 ks/balenie, veľkosť M</t>
  </si>
  <si>
    <t>Nitril, nepúdrované, grape (bordové), 100 ks/balenie, veľkosť L</t>
  </si>
  <si>
    <t>Nitril, nepúdrované, chilli (červené), 100 ks/balenie, veľkosť L</t>
  </si>
  <si>
    <t>Nitril, nepúdrované, strawberry (červené), 100 ks/balenie, veľkosť M</t>
  </si>
  <si>
    <t>Nitril, nepúdrované, strawberry (červené), 100 ks/balenie, veľkosť L</t>
  </si>
  <si>
    <t>Nitril, nepúdrované, prune (fialové), 100 ks/balenie, veľkosť M</t>
  </si>
  <si>
    <t>Nitril, nepúdrované, prune (fialové), 100 ks/balenie, veľkosť L</t>
  </si>
  <si>
    <t>Nitril, nepúdrované, lemon (žlté), 100 ks/balenie, veľkosť L</t>
  </si>
  <si>
    <t>Nitril, nepúdrované, lemon (žlté), 100 ks/balenie, veľkosť M</t>
  </si>
  <si>
    <t>Nitril, nepúdrované, tutti-frutti, 96ks/balenie, veľkosť M</t>
  </si>
  <si>
    <t>Nitril, nepúdrované, tutti-frutti, 96ks/balenie, veľkosť L</t>
  </si>
  <si>
    <t>Mikrotitračné platničky</t>
  </si>
  <si>
    <t>Microplate, pureGrade, 96-well, PS Standard transp.'F'bottom 350 μl, 100 ks/balenie</t>
  </si>
  <si>
    <t>Pre ELISA 96, jamkové, PS s plochým dnom, immunoGrade, PS Standard transp.'F' bottom 350 μl, 100 ks/balenie</t>
  </si>
  <si>
    <t>Microplate, pureGrade, 96-well, PS Standard black, 'F'bottom 350, 100 ks/balenie</t>
  </si>
  <si>
    <t>Podložka MedixPro v rolke</t>
  </si>
  <si>
    <t>Šírka 33 cm, limetka</t>
  </si>
  <si>
    <t>Šírka 33 cm, čierna</t>
  </si>
  <si>
    <t>Šírka 33 cm, marhuľová</t>
  </si>
  <si>
    <t>Šírka 33 cm, fialová</t>
  </si>
  <si>
    <t>Šírka 33 cm, zelená</t>
  </si>
  <si>
    <t>Digitála pH elektróda pre EDGE</t>
  </si>
  <si>
    <t xml:space="preserve">Plniteľná sklenená pH elektróda pre EDGE, vhodná pro laboratóriá a pivovarníctvo. Elektróda má teplotný senzor a zosilovač. Konektor: 3 mm jack </t>
  </si>
  <si>
    <t>Mikroskúmavky</t>
  </si>
  <si>
    <t>Epp Safe Lock nesterilné, objem 0,5 ml, 500 ks/balenie</t>
  </si>
  <si>
    <r>
      <t xml:space="preserve">Mikrošpičky z polypropylénu, s objemom 100-1000 ul, 1000ks/balenie, k. č. WZ-07909-21 - </t>
    </r>
    <r>
      <rPr>
        <sz val="11"/>
        <color rgb="FFFF0000"/>
        <rFont val="Arial"/>
        <family val="2"/>
        <charset val="238"/>
      </rPr>
      <t>kompatibilné k Finnpipette</t>
    </r>
  </si>
  <si>
    <r>
      <t xml:space="preserve">mikrošpičky, s objemom 1-200 ul,1000ks/balenie, neutrálna farba, k. č. WZ-24850-82 </t>
    </r>
    <r>
      <rPr>
        <sz val="11"/>
        <color rgb="FFFF0000"/>
        <rFont val="Arial"/>
        <family val="2"/>
        <charset val="238"/>
      </rPr>
      <t>kompatibilné k Finnpipette</t>
    </r>
  </si>
  <si>
    <t>Pipeta 2ml; PS; ciach. 1/50ml</t>
  </si>
  <si>
    <t>sterilné, zvlášť balené, 1000 ks v bal.</t>
  </si>
  <si>
    <t>Pipeta 5ml; PS; ciach.  1/10ml</t>
  </si>
  <si>
    <t>Pipeta 10ml; PS; ciach.  1/10m</t>
  </si>
  <si>
    <t>Pipeta Pasteur 2 ml sklenená, dĺžka 230 mm</t>
  </si>
  <si>
    <t>1000 ks v bal.</t>
  </si>
  <si>
    <t>15 ml falkónky</t>
  </si>
  <si>
    <t>sterilné / bal. 300ks</t>
  </si>
  <si>
    <t>50 ml falkónky</t>
  </si>
  <si>
    <t>sterilné / bal. 300 ks</t>
  </si>
  <si>
    <t>uterky laboratórne</t>
  </si>
  <si>
    <t>Veľmi pevné utierky z netkanej textílie, ktoré rýchlo absorbujú vodu, oleje, mastnoty a nasaté kvapaliny ľahko uvoľnia späť, rola, heavy duty typ, https://www.emporo.sk/v/1361461</t>
  </si>
  <si>
    <t>utierky laboratórne</t>
  </si>
  <si>
    <t>Mimoriadne savé, veľmi jemné a chemicky neutrálne, ideálna na utieranie menších objemov tekutín ako napríklad čistenie pipiet a podnosov, balené v krabici (280 útržkov) https://www.eltrox.sk/kategoria/it-zariadenia/opticke-kable/nastroje-a-prislusenstvo/kontrola-a-cistenie-klbov/kimtech-science-bezprachove-obrusky-280-ks-krabica/?gclid=EAIaIQobChMI4vTQ-Pnu8gIV8hJ7Ch32xgMrEAQYBiABEgLg7PD_BwE</t>
  </si>
  <si>
    <t>20 ml, sterilné, 100 ks/bal.</t>
  </si>
  <si>
    <t xml:space="preserve">Nitrilové jednorazové rukavice </t>
  </si>
  <si>
    <t xml:space="preserve">M, 100 ks/bal. </t>
  </si>
  <si>
    <t>Set pre medikov</t>
  </si>
  <si>
    <t>Set chirurgických nástrojov je vhodný pre študentov medicíny na praktickú výuku anatómie a chirurgie.  2ks odlišných pinziet, držiak skalpelových čepielok, veľkosť č. 4 , 5ks skalpelových čepielok, chirurgické nožnice, peán, preparačná ihla</t>
  </si>
  <si>
    <t>96 jamkové platničky 300 µl; rovné dno v tvare F; materiál: PS</t>
  </si>
  <si>
    <t>100 ks/ bal</t>
  </si>
  <si>
    <t>Meracie skúmavky pre osmomat Gonotech  010/030/3000</t>
  </si>
  <si>
    <t>1000/bal</t>
  </si>
  <si>
    <t>Pur-Zellin</t>
  </si>
  <si>
    <t>500ks/bal</t>
  </si>
  <si>
    <t>petriho misky delené (4 sektory) plast</t>
  </si>
  <si>
    <t xml:space="preserve">L, 100 ks/bal. </t>
  </si>
  <si>
    <t xml:space="preserve">XL, 100 ks/bal. </t>
  </si>
  <si>
    <t>Finntip 250 Universal</t>
  </si>
  <si>
    <t>1000ks/bal</t>
  </si>
  <si>
    <t>Laboratórne sklo_ÚAB</t>
  </si>
  <si>
    <t>Ostatný laboratórny materiál ÚAB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</si>
</sst>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9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222222"/>
      <name val="Arial"/>
      <family val="2"/>
      <charset val="238"/>
    </font>
    <font>
      <sz val="11"/>
      <color rgb="FF000000"/>
      <name val="Calibri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3" fillId="7" borderId="0" applyNumberFormat="0" applyBorder="0" applyAlignment="0" applyProtection="0"/>
    <xf numFmtId="0" fontId="7" fillId="0" borderId="0"/>
  </cellStyleXfs>
  <cellXfs count="107">
    <xf numFmtId="0" fontId="0" fillId="0" borderId="0" xfId="0" applyFont="1" applyAlignment="1"/>
    <xf numFmtId="0" fontId="0" fillId="0" borderId="0" xfId="0" applyFont="1" applyAlignment="1"/>
    <xf numFmtId="0" fontId="3" fillId="2" borderId="2" xfId="0" applyFont="1" applyFill="1" applyBorder="1" applyAlignment="1">
      <alignment wrapText="1"/>
    </xf>
    <xf numFmtId="0" fontId="1" fillId="0" borderId="0" xfId="0" applyFont="1" applyAlignment="1"/>
    <xf numFmtId="0" fontId="4" fillId="0" borderId="0" xfId="0" applyFont="1" applyAlignment="1"/>
    <xf numFmtId="0" fontId="0" fillId="4" borderId="0" xfId="0" applyFont="1" applyFill="1" applyAlignment="1"/>
    <xf numFmtId="0" fontId="5" fillId="0" borderId="0" xfId="0" applyFont="1"/>
    <xf numFmtId="0" fontId="0" fillId="0" borderId="0" xfId="0"/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0" fillId="0" borderId="0" xfId="0" applyFont="1" applyBorder="1" applyAlignment="1"/>
    <xf numFmtId="0" fontId="0" fillId="4" borderId="0" xfId="0" applyFont="1" applyFill="1" applyBorder="1" applyAlignment="1"/>
    <xf numFmtId="0" fontId="1" fillId="4" borderId="0" xfId="0" applyFont="1" applyFill="1" applyAlignment="1"/>
    <xf numFmtId="0" fontId="4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7" fillId="0" borderId="0" xfId="0" applyFont="1" applyFill="1" applyAlignment="1"/>
    <xf numFmtId="0" fontId="0" fillId="0" borderId="0" xfId="0" applyFill="1"/>
    <xf numFmtId="0" fontId="4" fillId="0" borderId="0" xfId="0" applyFont="1" applyFill="1"/>
    <xf numFmtId="164" fontId="0" fillId="0" borderId="0" xfId="1" applyFont="1" applyBorder="1"/>
    <xf numFmtId="2" fontId="0" fillId="0" borderId="2" xfId="0" applyNumberFormat="1" applyFont="1" applyBorder="1" applyAlignment="1"/>
    <xf numFmtId="0" fontId="7" fillId="0" borderId="0" xfId="0" applyFont="1"/>
    <xf numFmtId="0" fontId="0" fillId="5" borderId="2" xfId="0" applyFont="1" applyFill="1" applyBorder="1" applyAlignment="1"/>
    <xf numFmtId="0" fontId="3" fillId="5" borderId="2" xfId="0" applyFont="1" applyFill="1" applyBorder="1" applyAlignment="1">
      <alignment wrapText="1"/>
    </xf>
    <xf numFmtId="164" fontId="0" fillId="5" borderId="2" xfId="1" applyFont="1" applyFill="1" applyBorder="1"/>
    <xf numFmtId="0" fontId="10" fillId="4" borderId="2" xfId="0" applyFont="1" applyFill="1" applyBorder="1" applyAlignment="1"/>
    <xf numFmtId="0" fontId="12" fillId="2" borderId="2" xfId="0" applyFont="1" applyFill="1" applyBorder="1" applyAlignment="1">
      <alignment wrapText="1"/>
    </xf>
    <xf numFmtId="0" fontId="0" fillId="5" borderId="2" xfId="0" applyFill="1" applyBorder="1"/>
    <xf numFmtId="0" fontId="7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2" xfId="0" applyFont="1" applyFill="1" applyBorder="1" applyAlignment="1">
      <alignment wrapText="1"/>
    </xf>
    <xf numFmtId="0" fontId="7" fillId="5" borderId="2" xfId="0" applyFont="1" applyFill="1" applyBorder="1"/>
    <xf numFmtId="0" fontId="1" fillId="5" borderId="0" xfId="0" applyFont="1" applyFill="1" applyAlignment="1"/>
    <xf numFmtId="0" fontId="7" fillId="5" borderId="0" xfId="0" applyFont="1" applyFill="1"/>
    <xf numFmtId="0" fontId="0" fillId="5" borderId="0" xfId="0" applyFont="1" applyFill="1" applyBorder="1" applyAlignment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2" xfId="0" applyFont="1" applyBorder="1"/>
    <xf numFmtId="0" fontId="3" fillId="5" borderId="2" xfId="0" applyFont="1" applyFill="1" applyBorder="1" applyAlignment="1"/>
    <xf numFmtId="0" fontId="11" fillId="6" borderId="2" xfId="0" applyFont="1" applyFill="1" applyBorder="1" applyAlignment="1">
      <alignment horizontal="center"/>
    </xf>
    <xf numFmtId="0" fontId="5" fillId="4" borderId="0" xfId="0" applyFont="1" applyFill="1"/>
    <xf numFmtId="0" fontId="0" fillId="4" borderId="0" xfId="0" applyFill="1"/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0" fillId="4" borderId="0" xfId="0" applyFont="1" applyFill="1" applyAlignment="1"/>
    <xf numFmtId="0" fontId="0" fillId="0" borderId="0" xfId="0" applyFont="1" applyFill="1" applyAlignment="1"/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/>
    <xf numFmtId="0" fontId="3" fillId="4" borderId="4" xfId="0" applyFont="1" applyFill="1" applyBorder="1" applyAlignment="1"/>
    <xf numFmtId="0" fontId="1" fillId="4" borderId="5" xfId="0" applyFont="1" applyFill="1" applyBorder="1" applyAlignment="1"/>
    <xf numFmtId="0" fontId="7" fillId="4" borderId="5" xfId="0" applyFont="1" applyFill="1" applyBorder="1" applyAlignment="1"/>
    <xf numFmtId="0" fontId="7" fillId="4" borderId="2" xfId="0" applyFont="1" applyFill="1" applyBorder="1" applyAlignment="1"/>
    <xf numFmtId="2" fontId="11" fillId="6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18" fillId="4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3" fillId="4" borderId="2" xfId="2" applyFill="1" applyBorder="1" applyAlignment="1">
      <alignment horizontal="center" vertical="center"/>
    </xf>
    <xf numFmtId="0" fontId="11" fillId="0" borderId="6" xfId="0" applyFont="1" applyBorder="1"/>
    <xf numFmtId="0" fontId="11" fillId="6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2" fillId="3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14" fillId="4" borderId="12" xfId="0" applyFont="1" applyFill="1" applyBorder="1"/>
    <xf numFmtId="0" fontId="15" fillId="4" borderId="12" xfId="0" applyFont="1" applyFill="1" applyBorder="1" applyAlignment="1">
      <alignment vertical="center"/>
    </xf>
    <xf numFmtId="0" fontId="3" fillId="4" borderId="13" xfId="0" applyFont="1" applyFill="1" applyBorder="1" applyAlignment="1"/>
    <xf numFmtId="0" fontId="1" fillId="4" borderId="12" xfId="0" applyFont="1" applyFill="1" applyBorder="1" applyAlignment="1"/>
    <xf numFmtId="0" fontId="17" fillId="4" borderId="12" xfId="0" applyFont="1" applyFill="1" applyBorder="1" applyAlignment="1">
      <alignment horizontal="left" vertical="top" wrapText="1"/>
    </xf>
    <xf numFmtId="0" fontId="18" fillId="4" borderId="12" xfId="2" applyFont="1" applyFill="1" applyBorder="1"/>
    <xf numFmtId="0" fontId="3" fillId="4" borderId="12" xfId="0" applyFont="1" applyFill="1" applyBorder="1" applyAlignment="1"/>
    <xf numFmtId="0" fontId="7" fillId="4" borderId="12" xfId="0" applyFont="1" applyFill="1" applyBorder="1" applyAlignment="1"/>
    <xf numFmtId="0" fontId="0" fillId="4" borderId="0" xfId="0" applyFont="1" applyFill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7" fillId="4" borderId="14" xfId="0" applyFont="1" applyFill="1" applyBorder="1" applyAlignment="1"/>
    <xf numFmtId="0" fontId="0" fillId="4" borderId="15" xfId="0" applyFont="1" applyFill="1" applyBorder="1" applyAlignment="1">
      <alignment horizontal="center" vertical="center"/>
    </xf>
    <xf numFmtId="0" fontId="7" fillId="5" borderId="15" xfId="0" applyFont="1" applyFill="1" applyBorder="1"/>
    <xf numFmtId="0" fontId="0" fillId="5" borderId="15" xfId="0" applyFill="1" applyBorder="1"/>
    <xf numFmtId="164" fontId="0" fillId="5" borderId="15" xfId="1" applyFont="1" applyFill="1" applyBorder="1"/>
    <xf numFmtId="0" fontId="5" fillId="0" borderId="0" xfId="0" applyFont="1" applyAlignment="1">
      <alignment wrapText="1"/>
    </xf>
    <xf numFmtId="0" fontId="5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18" fillId="4" borderId="2" xfId="2" applyFont="1" applyFill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2" fontId="0" fillId="0" borderId="2" xfId="0" applyNumberFormat="1" applyBorder="1"/>
    <xf numFmtId="2" fontId="11" fillId="6" borderId="6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</cellXfs>
  <cellStyles count="4">
    <cellStyle name="Mena" xfId="1" builtinId="4"/>
    <cellStyle name="Normálna" xfId="0" builtinId="0"/>
    <cellStyle name="Normálne 2" xfId="3" xr:uid="{0399302B-F06C-46E6-A854-D22FAA7EE625}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6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9.140625" style="1"/>
    <col min="2" max="2" width="68.28515625" style="3" customWidth="1"/>
    <col min="3" max="3" width="53.5703125" style="3" customWidth="1"/>
    <col min="4" max="4" width="14" style="1" customWidth="1"/>
    <col min="5" max="5" width="53.5703125" style="3" customWidth="1"/>
    <col min="6" max="6" width="15.7109375" customWidth="1"/>
    <col min="7" max="8" width="15.7109375" style="1" customWidth="1"/>
    <col min="9" max="9" width="16.5703125" customWidth="1"/>
    <col min="10" max="10" width="15" customWidth="1"/>
    <col min="11" max="11" width="12.140625" bestFit="1" customWidth="1"/>
  </cols>
  <sheetData>
    <row r="1" spans="1:15" s="14" customFormat="1" ht="18.75" x14ac:dyDescent="0.3">
      <c r="A1" s="14" t="s">
        <v>10</v>
      </c>
      <c r="C1" s="20"/>
      <c r="E1" s="20"/>
    </row>
    <row r="2" spans="1:15" s="14" customFormat="1" ht="18.75" x14ac:dyDescent="0.3">
      <c r="C2" s="20"/>
      <c r="E2" s="20"/>
    </row>
    <row r="3" spans="1:15" s="6" customFormat="1" ht="18.75" x14ac:dyDescent="0.3">
      <c r="A3" s="6" t="s">
        <v>20</v>
      </c>
      <c r="C3" s="48"/>
    </row>
    <row r="4" spans="1:15" s="6" customFormat="1" ht="18.75" x14ac:dyDescent="0.3">
      <c r="A4" s="6" t="s">
        <v>21</v>
      </c>
      <c r="C4" s="48"/>
    </row>
    <row r="5" spans="1:15" s="7" customFormat="1" ht="18.75" x14ac:dyDescent="0.3">
      <c r="A5" s="6" t="s">
        <v>22</v>
      </c>
      <c r="C5" s="49"/>
    </row>
    <row r="6" spans="1:15" s="4" customFormat="1" ht="18.75" x14ac:dyDescent="0.3">
      <c r="B6" s="14"/>
    </row>
    <row r="7" spans="1:15" s="5" customFormat="1" x14ac:dyDescent="0.25">
      <c r="A7" s="5" t="s">
        <v>123</v>
      </c>
    </row>
    <row r="8" spans="1:15" s="1" customFormat="1" ht="45" x14ac:dyDescent="0.25">
      <c r="A8" s="2" t="s">
        <v>28</v>
      </c>
      <c r="B8" s="2" t="s">
        <v>0</v>
      </c>
      <c r="C8" s="2" t="s">
        <v>1</v>
      </c>
      <c r="D8" s="2" t="s">
        <v>2</v>
      </c>
      <c r="E8" s="28" t="s">
        <v>16</v>
      </c>
      <c r="F8" s="2" t="s">
        <v>8</v>
      </c>
      <c r="G8" s="2" t="s">
        <v>26</v>
      </c>
      <c r="H8" s="2" t="s">
        <v>27</v>
      </c>
      <c r="I8" s="2" t="s">
        <v>17</v>
      </c>
      <c r="J8" s="2" t="s">
        <v>9</v>
      </c>
      <c r="K8" s="28" t="s">
        <v>18</v>
      </c>
    </row>
    <row r="9" spans="1:15" ht="30" x14ac:dyDescent="0.25">
      <c r="A9" s="51">
        <v>1</v>
      </c>
      <c r="B9" s="50" t="s">
        <v>29</v>
      </c>
      <c r="C9" s="54" t="s">
        <v>37</v>
      </c>
      <c r="D9" s="55">
        <v>10</v>
      </c>
      <c r="E9" s="25"/>
      <c r="F9" s="24"/>
      <c r="G9" s="24"/>
      <c r="H9" s="24"/>
      <c r="I9" s="26"/>
      <c r="J9" s="22">
        <f>D9*F9</f>
        <v>0</v>
      </c>
      <c r="K9" s="22">
        <f>D9*I9</f>
        <v>0</v>
      </c>
      <c r="L9" s="1"/>
      <c r="M9" s="1"/>
      <c r="N9" s="1"/>
      <c r="O9" s="1"/>
    </row>
    <row r="10" spans="1:15" ht="45" x14ac:dyDescent="0.25">
      <c r="A10" s="51">
        <v>2</v>
      </c>
      <c r="B10" s="50" t="s">
        <v>30</v>
      </c>
      <c r="C10" s="54" t="s">
        <v>38</v>
      </c>
      <c r="D10" s="55">
        <v>10</v>
      </c>
      <c r="E10" s="25"/>
      <c r="F10" s="24"/>
      <c r="G10" s="24"/>
      <c r="H10" s="24"/>
      <c r="I10" s="26"/>
      <c r="J10" s="22">
        <f t="shared" ref="J10:J16" si="0">D10*F10</f>
        <v>0</v>
      </c>
      <c r="K10" s="22">
        <f t="shared" ref="K10:K16" si="1">D10*I10</f>
        <v>0</v>
      </c>
      <c r="L10" s="1"/>
      <c r="M10" s="1"/>
      <c r="N10" s="1"/>
      <c r="O10" s="1"/>
    </row>
    <row r="11" spans="1:15" s="1" customFormat="1" x14ac:dyDescent="0.25">
      <c r="A11" s="51">
        <v>3</v>
      </c>
      <c r="B11" s="50" t="s">
        <v>31</v>
      </c>
      <c r="C11" s="54" t="s">
        <v>39</v>
      </c>
      <c r="D11" s="55">
        <v>20</v>
      </c>
      <c r="E11" s="25"/>
      <c r="F11" s="24"/>
      <c r="G11" s="24"/>
      <c r="H11" s="24"/>
      <c r="I11" s="26"/>
      <c r="J11" s="22">
        <f t="shared" si="0"/>
        <v>0</v>
      </c>
      <c r="K11" s="22">
        <f t="shared" si="1"/>
        <v>0</v>
      </c>
    </row>
    <row r="12" spans="1:15" x14ac:dyDescent="0.25">
      <c r="A12" s="51">
        <v>4</v>
      </c>
      <c r="B12" s="50" t="s">
        <v>32</v>
      </c>
      <c r="C12" s="54" t="s">
        <v>40</v>
      </c>
      <c r="D12" s="55">
        <v>20</v>
      </c>
      <c r="E12" s="25"/>
      <c r="F12" s="24"/>
      <c r="G12" s="24"/>
      <c r="H12" s="24"/>
      <c r="I12" s="26"/>
      <c r="J12" s="22">
        <f t="shared" si="0"/>
        <v>0</v>
      </c>
      <c r="K12" s="22">
        <f t="shared" si="1"/>
        <v>0</v>
      </c>
      <c r="L12" s="1"/>
      <c r="M12" s="1"/>
      <c r="N12" s="1"/>
      <c r="O12" s="1"/>
    </row>
    <row r="13" spans="1:15" x14ac:dyDescent="0.25">
      <c r="A13" s="51">
        <v>5</v>
      </c>
      <c r="B13" s="56" t="s">
        <v>3</v>
      </c>
      <c r="C13" s="9" t="s">
        <v>4</v>
      </c>
      <c r="D13" s="52">
        <v>10</v>
      </c>
      <c r="E13" s="25"/>
      <c r="F13" s="24"/>
      <c r="G13" s="24"/>
      <c r="H13" s="24"/>
      <c r="I13" s="26"/>
      <c r="J13" s="22">
        <f t="shared" si="0"/>
        <v>0</v>
      </c>
      <c r="K13" s="22">
        <f t="shared" si="1"/>
        <v>0</v>
      </c>
      <c r="L13" s="1"/>
      <c r="M13" s="1"/>
      <c r="N13" s="1"/>
      <c r="O13" s="1"/>
    </row>
    <row r="14" spans="1:15" x14ac:dyDescent="0.25">
      <c r="A14" s="51">
        <v>6</v>
      </c>
      <c r="B14" s="57" t="s">
        <v>12</v>
      </c>
      <c r="C14" s="50" t="s">
        <v>7</v>
      </c>
      <c r="D14" s="55">
        <v>15</v>
      </c>
      <c r="E14" s="46"/>
      <c r="F14" s="24"/>
      <c r="G14" s="24"/>
      <c r="H14" s="24"/>
      <c r="I14" s="26"/>
      <c r="J14" s="22">
        <f t="shared" si="0"/>
        <v>0</v>
      </c>
      <c r="K14" s="22">
        <f t="shared" si="1"/>
        <v>0</v>
      </c>
      <c r="L14" s="1"/>
      <c r="M14" s="1"/>
      <c r="N14" s="1"/>
      <c r="O14" s="1"/>
    </row>
    <row r="15" spans="1:15" x14ac:dyDescent="0.25">
      <c r="A15" s="51">
        <v>7</v>
      </c>
      <c r="B15" s="58" t="s">
        <v>33</v>
      </c>
      <c r="C15" s="59" t="s">
        <v>34</v>
      </c>
      <c r="D15" s="55">
        <v>2</v>
      </c>
      <c r="E15" s="25"/>
      <c r="F15" s="24"/>
      <c r="G15" s="24"/>
      <c r="H15" s="24"/>
      <c r="I15" s="26"/>
      <c r="J15" s="22">
        <f t="shared" si="0"/>
        <v>0</v>
      </c>
      <c r="K15" s="22">
        <f t="shared" si="1"/>
        <v>0</v>
      </c>
    </row>
    <row r="16" spans="1:15" x14ac:dyDescent="0.25">
      <c r="A16" s="51">
        <v>8</v>
      </c>
      <c r="B16" s="59" t="s">
        <v>35</v>
      </c>
      <c r="C16" s="59" t="s">
        <v>36</v>
      </c>
      <c r="D16" s="55">
        <v>12</v>
      </c>
      <c r="E16" s="25"/>
      <c r="F16" s="24"/>
      <c r="G16" s="24"/>
      <c r="H16" s="24"/>
      <c r="I16" s="26"/>
      <c r="J16" s="22">
        <f t="shared" si="0"/>
        <v>0</v>
      </c>
      <c r="K16" s="22">
        <f t="shared" si="1"/>
        <v>0</v>
      </c>
    </row>
    <row r="17" spans="2:26" x14ac:dyDescent="0.25">
      <c r="B17" s="13"/>
      <c r="C17" s="13"/>
      <c r="D17" s="13"/>
      <c r="E17" s="27" t="s">
        <v>9</v>
      </c>
      <c r="F17" s="60">
        <f>SUM(J9:J16)</f>
        <v>0</v>
      </c>
      <c r="G17" s="47"/>
      <c r="H17" s="47"/>
      <c r="I17" s="47"/>
      <c r="J17" s="47"/>
      <c r="K17" s="47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  <c r="X17" s="11"/>
    </row>
    <row r="18" spans="2:26" x14ac:dyDescent="0.25">
      <c r="D18" s="3"/>
      <c r="E18" s="27" t="s">
        <v>18</v>
      </c>
      <c r="F18" s="60">
        <f>SUM(K9:K16)</f>
        <v>0</v>
      </c>
      <c r="G18" s="47"/>
      <c r="H18" s="47"/>
      <c r="I18" s="47"/>
      <c r="J18" s="47"/>
      <c r="K18" s="4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  <c r="X18" s="11"/>
    </row>
    <row r="19" spans="2:26" x14ac:dyDescent="0.25">
      <c r="F19" s="12"/>
      <c r="G19" s="12"/>
      <c r="H19" s="12"/>
      <c r="I19" s="2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  <c r="X19" s="11"/>
    </row>
    <row r="20" spans="2:26" x14ac:dyDescent="0.25">
      <c r="B20" s="15"/>
      <c r="D20" s="19"/>
      <c r="F20" s="12"/>
      <c r="G20" s="12"/>
      <c r="H20" s="12"/>
      <c r="I20" s="2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  <c r="X20" s="11"/>
    </row>
    <row r="21" spans="2:26" s="1" customFormat="1" x14ac:dyDescent="0.25">
      <c r="B21" s="40" t="s">
        <v>23</v>
      </c>
      <c r="C21" s="15"/>
      <c r="D21" s="16"/>
      <c r="E21" s="15"/>
      <c r="F21" s="17"/>
      <c r="G21" s="17"/>
      <c r="H21" s="17"/>
      <c r="I21" s="17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  <c r="Z21" s="11"/>
    </row>
    <row r="22" spans="2:26" s="1" customFormat="1" x14ac:dyDescent="0.25">
      <c r="B22" s="15"/>
      <c r="C22" s="15"/>
      <c r="D22" s="18" t="s">
        <v>24</v>
      </c>
      <c r="E22" s="15"/>
      <c r="F22" s="17"/>
      <c r="G22" s="17"/>
      <c r="H22" s="17"/>
      <c r="I22" s="17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  <c r="Z22" s="11"/>
    </row>
    <row r="23" spans="2:26" s="1" customFormat="1" x14ac:dyDescent="0.25">
      <c r="B23" s="15"/>
      <c r="C23" s="15"/>
      <c r="D23" s="41" t="s">
        <v>25</v>
      </c>
      <c r="E23" s="1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  <c r="Z23" s="11"/>
    </row>
    <row r="24" spans="2:26" s="7" customFormat="1" x14ac:dyDescent="0.25">
      <c r="B24" s="19"/>
      <c r="C24" s="19"/>
      <c r="D24" s="19"/>
      <c r="E24" s="19"/>
      <c r="F24" s="19"/>
      <c r="G24" s="19"/>
      <c r="H24" s="19"/>
      <c r="I24" s="19"/>
    </row>
    <row r="25" spans="2:26" x14ac:dyDescent="0.25">
      <c r="F25" s="12"/>
      <c r="G25" s="12"/>
      <c r="H25" s="12"/>
      <c r="I25" s="2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1"/>
    </row>
    <row r="26" spans="2:26" x14ac:dyDescent="0.25">
      <c r="F26" s="12"/>
      <c r="G26" s="12"/>
      <c r="H26" s="12"/>
      <c r="I26" s="2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  <c r="X26" s="11"/>
    </row>
    <row r="27" spans="2:26" x14ac:dyDescent="0.25">
      <c r="F27" s="12"/>
      <c r="G27" s="12"/>
      <c r="H27" s="12"/>
      <c r="I27" s="2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  <c r="X27" s="11"/>
    </row>
    <row r="28" spans="2:26" x14ac:dyDescent="0.25">
      <c r="F28" s="12"/>
      <c r="G28" s="12"/>
      <c r="H28" s="12"/>
      <c r="I28" s="2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1"/>
      <c r="X28" s="11"/>
    </row>
    <row r="29" spans="2:26" x14ac:dyDescent="0.25">
      <c r="F29" s="12"/>
      <c r="G29" s="12"/>
      <c r="H29" s="12"/>
      <c r="I29" s="21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1"/>
      <c r="X29" s="11"/>
    </row>
    <row r="30" spans="2:26" x14ac:dyDescent="0.25">
      <c r="F30" s="12"/>
      <c r="G30" s="12"/>
      <c r="H30" s="12"/>
      <c r="I30" s="2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1"/>
      <c r="X30" s="11"/>
    </row>
    <row r="31" spans="2:26" x14ac:dyDescent="0.25">
      <c r="F31" s="12"/>
      <c r="G31" s="12"/>
      <c r="H31" s="12"/>
      <c r="I31" s="2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1"/>
      <c r="X31" s="11"/>
    </row>
    <row r="32" spans="2:26" x14ac:dyDescent="0.25">
      <c r="F32" s="12"/>
      <c r="G32" s="12"/>
      <c r="H32" s="12"/>
      <c r="I32" s="2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1"/>
      <c r="X32" s="11"/>
    </row>
    <row r="33" spans="6:24" x14ac:dyDescent="0.25">
      <c r="F33" s="12"/>
      <c r="G33" s="12"/>
      <c r="H33" s="12"/>
      <c r="I33" s="2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1"/>
      <c r="X33" s="11"/>
    </row>
    <row r="34" spans="6:24" x14ac:dyDescent="0.25">
      <c r="F34" s="12"/>
      <c r="G34" s="12"/>
      <c r="H34" s="12"/>
      <c r="I34" s="2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1"/>
      <c r="X34" s="11"/>
    </row>
    <row r="35" spans="6:24" x14ac:dyDescent="0.25">
      <c r="F35" s="12"/>
      <c r="G35" s="12"/>
      <c r="H35" s="12"/>
      <c r="I35" s="2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1"/>
      <c r="X35" s="11"/>
    </row>
    <row r="36" spans="6:24" x14ac:dyDescent="0.25">
      <c r="F36" s="12"/>
      <c r="G36" s="12"/>
      <c r="H36" s="12"/>
      <c r="I36" s="2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1"/>
      <c r="X36" s="11"/>
    </row>
    <row r="37" spans="6:24" x14ac:dyDescent="0.25">
      <c r="F37" s="12"/>
      <c r="G37" s="12"/>
      <c r="H37" s="12"/>
      <c r="I37" s="2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1"/>
      <c r="X37" s="11"/>
    </row>
    <row r="38" spans="6:24" x14ac:dyDescent="0.25">
      <c r="F38" s="12"/>
      <c r="G38" s="12"/>
      <c r="H38" s="12"/>
      <c r="I38" s="2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1"/>
      <c r="X38" s="11"/>
    </row>
    <row r="39" spans="6:24" x14ac:dyDescent="0.25">
      <c r="F39" s="11"/>
      <c r="G39" s="11"/>
      <c r="H39" s="11"/>
      <c r="I39" s="2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6:24" x14ac:dyDescent="0.25">
      <c r="F40" s="11"/>
      <c r="G40" s="11"/>
      <c r="H40" s="11"/>
      <c r="I40" s="2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6:24" x14ac:dyDescent="0.25">
      <c r="F41" s="11"/>
      <c r="G41" s="11"/>
      <c r="H41" s="11"/>
      <c r="I41" s="2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6:24" x14ac:dyDescent="0.25">
      <c r="F42" s="11"/>
      <c r="G42" s="11"/>
      <c r="H42" s="11"/>
      <c r="I42" s="2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6:24" x14ac:dyDescent="0.25">
      <c r="F43" s="11"/>
      <c r="G43" s="11"/>
      <c r="H43" s="11"/>
      <c r="I43" s="2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6:24" x14ac:dyDescent="0.25">
      <c r="F44" s="11"/>
      <c r="G44" s="11"/>
      <c r="H44" s="11"/>
      <c r="I44" s="2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6:24" x14ac:dyDescent="0.25">
      <c r="I45" s="21"/>
    </row>
    <row r="46" spans="6:24" x14ac:dyDescent="0.25">
      <c r="I46" s="21"/>
    </row>
    <row r="47" spans="6:24" x14ac:dyDescent="0.25">
      <c r="I47" s="21"/>
    </row>
    <row r="48" spans="6:24" x14ac:dyDescent="0.25">
      <c r="I48" s="21"/>
    </row>
    <row r="49" spans="9:9" x14ac:dyDescent="0.25">
      <c r="I49" s="21"/>
    </row>
    <row r="50" spans="9:9" x14ac:dyDescent="0.25">
      <c r="I50" s="21"/>
    </row>
    <row r="51" spans="9:9" x14ac:dyDescent="0.25">
      <c r="I51" s="21"/>
    </row>
    <row r="52" spans="9:9" x14ac:dyDescent="0.25">
      <c r="I52" s="21"/>
    </row>
    <row r="53" spans="9:9" x14ac:dyDescent="0.25">
      <c r="I53" s="21"/>
    </row>
    <row r="54" spans="9:9" x14ac:dyDescent="0.25">
      <c r="I54" s="21"/>
    </row>
    <row r="55" spans="9:9" x14ac:dyDescent="0.25">
      <c r="I55" s="21"/>
    </row>
    <row r="56" spans="9:9" x14ac:dyDescent="0.25">
      <c r="I56" s="21"/>
    </row>
    <row r="57" spans="9:9" x14ac:dyDescent="0.25">
      <c r="I57" s="21"/>
    </row>
    <row r="58" spans="9:9" x14ac:dyDescent="0.25">
      <c r="I58" s="21"/>
    </row>
    <row r="59" spans="9:9" x14ac:dyDescent="0.25">
      <c r="I59" s="21"/>
    </row>
    <row r="60" spans="9:9" x14ac:dyDescent="0.25">
      <c r="I60" s="21"/>
    </row>
    <row r="61" spans="9:9" x14ac:dyDescent="0.25">
      <c r="I61" s="21"/>
    </row>
    <row r="62" spans="9:9" x14ac:dyDescent="0.25">
      <c r="I62" s="21"/>
    </row>
    <row r="63" spans="9:9" x14ac:dyDescent="0.25">
      <c r="I63" s="21"/>
    </row>
    <row r="64" spans="9:9" x14ac:dyDescent="0.25">
      <c r="I64" s="21"/>
    </row>
    <row r="65" spans="9:9" x14ac:dyDescent="0.25">
      <c r="I65" s="21"/>
    </row>
    <row r="66" spans="9:9" x14ac:dyDescent="0.25">
      <c r="I66" s="21"/>
    </row>
    <row r="67" spans="9:9" x14ac:dyDescent="0.25">
      <c r="I67" s="21"/>
    </row>
    <row r="68" spans="9:9" x14ac:dyDescent="0.25">
      <c r="I68" s="21"/>
    </row>
    <row r="69" spans="9:9" x14ac:dyDescent="0.25">
      <c r="I69" s="21"/>
    </row>
    <row r="70" spans="9:9" x14ac:dyDescent="0.25">
      <c r="I70" s="21"/>
    </row>
    <row r="71" spans="9:9" x14ac:dyDescent="0.25">
      <c r="I71" s="21"/>
    </row>
    <row r="72" spans="9:9" x14ac:dyDescent="0.25">
      <c r="I72" s="21"/>
    </row>
    <row r="73" spans="9:9" x14ac:dyDescent="0.25">
      <c r="I73" s="21"/>
    </row>
    <row r="74" spans="9:9" x14ac:dyDescent="0.25">
      <c r="I74" s="21"/>
    </row>
    <row r="75" spans="9:9" x14ac:dyDescent="0.25">
      <c r="I75" s="21"/>
    </row>
    <row r="76" spans="9:9" x14ac:dyDescent="0.25">
      <c r="I76" s="21"/>
    </row>
    <row r="77" spans="9:9" x14ac:dyDescent="0.25">
      <c r="I77" s="21"/>
    </row>
    <row r="78" spans="9:9" x14ac:dyDescent="0.25">
      <c r="I78" s="21"/>
    </row>
    <row r="79" spans="9:9" x14ac:dyDescent="0.25">
      <c r="I79" s="21"/>
    </row>
    <row r="80" spans="9:9" x14ac:dyDescent="0.25">
      <c r="I80" s="21"/>
    </row>
    <row r="81" spans="9:9" x14ac:dyDescent="0.25">
      <c r="I81" s="21"/>
    </row>
    <row r="82" spans="9:9" x14ac:dyDescent="0.25">
      <c r="I82" s="21"/>
    </row>
    <row r="83" spans="9:9" x14ac:dyDescent="0.25">
      <c r="I83" s="21"/>
    </row>
    <row r="84" spans="9:9" x14ac:dyDescent="0.25">
      <c r="I84" s="21"/>
    </row>
    <row r="85" spans="9:9" x14ac:dyDescent="0.25">
      <c r="I85" s="21"/>
    </row>
    <row r="86" spans="9:9" x14ac:dyDescent="0.25">
      <c r="I86" s="21"/>
    </row>
    <row r="87" spans="9:9" x14ac:dyDescent="0.25">
      <c r="I87" s="21"/>
    </row>
    <row r="88" spans="9:9" x14ac:dyDescent="0.25">
      <c r="I88" s="21"/>
    </row>
    <row r="89" spans="9:9" x14ac:dyDescent="0.25">
      <c r="I89" s="21"/>
    </row>
    <row r="90" spans="9:9" x14ac:dyDescent="0.25">
      <c r="I90" s="21"/>
    </row>
    <row r="91" spans="9:9" x14ac:dyDescent="0.25">
      <c r="I91" s="21"/>
    </row>
    <row r="92" spans="9:9" x14ac:dyDescent="0.25">
      <c r="I92" s="21"/>
    </row>
    <row r="93" spans="9:9" x14ac:dyDescent="0.25">
      <c r="I93" s="21"/>
    </row>
    <row r="94" spans="9:9" x14ac:dyDescent="0.25">
      <c r="I94" s="21"/>
    </row>
    <row r="95" spans="9:9" x14ac:dyDescent="0.25">
      <c r="I95" s="21"/>
    </row>
    <row r="96" spans="9:9" x14ac:dyDescent="0.25">
      <c r="I96" s="21"/>
    </row>
    <row r="97" spans="9:9" x14ac:dyDescent="0.25">
      <c r="I97" s="21"/>
    </row>
    <row r="98" spans="9:9" x14ac:dyDescent="0.25">
      <c r="I98" s="21"/>
    </row>
    <row r="99" spans="9:9" x14ac:dyDescent="0.25">
      <c r="I99" s="21"/>
    </row>
    <row r="100" spans="9:9" x14ac:dyDescent="0.25">
      <c r="I100" s="21"/>
    </row>
    <row r="101" spans="9:9" x14ac:dyDescent="0.25">
      <c r="I101" s="21"/>
    </row>
    <row r="102" spans="9:9" x14ac:dyDescent="0.25">
      <c r="I102" s="21"/>
    </row>
    <row r="103" spans="9:9" x14ac:dyDescent="0.25">
      <c r="I103" s="21"/>
    </row>
    <row r="104" spans="9:9" x14ac:dyDescent="0.25">
      <c r="I104" s="21"/>
    </row>
    <row r="105" spans="9:9" x14ac:dyDescent="0.25">
      <c r="I105" s="21"/>
    </row>
    <row r="106" spans="9:9" x14ac:dyDescent="0.25">
      <c r="I106" s="21"/>
    </row>
    <row r="107" spans="9:9" x14ac:dyDescent="0.25">
      <c r="I107" s="21"/>
    </row>
    <row r="108" spans="9:9" x14ac:dyDescent="0.25">
      <c r="I108" s="21"/>
    </row>
    <row r="109" spans="9:9" x14ac:dyDescent="0.25">
      <c r="I109" s="21"/>
    </row>
    <row r="110" spans="9:9" x14ac:dyDescent="0.25">
      <c r="I110" s="21"/>
    </row>
    <row r="111" spans="9:9" x14ac:dyDescent="0.25">
      <c r="I111" s="21"/>
    </row>
    <row r="112" spans="9:9" x14ac:dyDescent="0.25">
      <c r="I112" s="21"/>
    </row>
    <row r="113" spans="9:9" x14ac:dyDescent="0.25">
      <c r="I113" s="21"/>
    </row>
    <row r="114" spans="9:9" x14ac:dyDescent="0.25">
      <c r="I114" s="21"/>
    </row>
    <row r="115" spans="9:9" x14ac:dyDescent="0.25">
      <c r="I115" s="21"/>
    </row>
    <row r="116" spans="9:9" x14ac:dyDescent="0.25">
      <c r="I116" s="21"/>
    </row>
    <row r="117" spans="9:9" x14ac:dyDescent="0.25">
      <c r="I117" s="21"/>
    </row>
    <row r="118" spans="9:9" x14ac:dyDescent="0.25">
      <c r="I118" s="21"/>
    </row>
    <row r="119" spans="9:9" x14ac:dyDescent="0.25">
      <c r="I119" s="21"/>
    </row>
    <row r="120" spans="9:9" x14ac:dyDescent="0.25">
      <c r="I120" s="21"/>
    </row>
    <row r="121" spans="9:9" x14ac:dyDescent="0.25">
      <c r="I121" s="21"/>
    </row>
    <row r="122" spans="9:9" x14ac:dyDescent="0.25">
      <c r="I122" s="21"/>
    </row>
    <row r="123" spans="9:9" x14ac:dyDescent="0.25">
      <c r="I123" s="21"/>
    </row>
    <row r="124" spans="9:9" x14ac:dyDescent="0.25">
      <c r="I124" s="21"/>
    </row>
    <row r="125" spans="9:9" x14ac:dyDescent="0.25">
      <c r="I125" s="21"/>
    </row>
    <row r="126" spans="9:9" x14ac:dyDescent="0.25">
      <c r="I126" s="21"/>
    </row>
    <row r="127" spans="9:9" x14ac:dyDescent="0.25">
      <c r="I127" s="21"/>
    </row>
    <row r="128" spans="9:9" x14ac:dyDescent="0.25">
      <c r="I128" s="21"/>
    </row>
    <row r="129" spans="9:9" x14ac:dyDescent="0.25">
      <c r="I129" s="21"/>
    </row>
    <row r="130" spans="9:9" x14ac:dyDescent="0.25">
      <c r="I130" s="21"/>
    </row>
    <row r="131" spans="9:9" x14ac:dyDescent="0.25">
      <c r="I131" s="21"/>
    </row>
    <row r="132" spans="9:9" x14ac:dyDescent="0.25">
      <c r="I132" s="21"/>
    </row>
    <row r="133" spans="9:9" x14ac:dyDescent="0.25">
      <c r="I133" s="21"/>
    </row>
    <row r="134" spans="9:9" x14ac:dyDescent="0.25">
      <c r="I134" s="21"/>
    </row>
    <row r="135" spans="9:9" x14ac:dyDescent="0.25">
      <c r="I135" s="21"/>
    </row>
    <row r="136" spans="9:9" x14ac:dyDescent="0.25">
      <c r="I136" s="21"/>
    </row>
    <row r="137" spans="9:9" x14ac:dyDescent="0.25">
      <c r="I137" s="21"/>
    </row>
    <row r="138" spans="9:9" x14ac:dyDescent="0.25">
      <c r="I138" s="21"/>
    </row>
    <row r="139" spans="9:9" x14ac:dyDescent="0.25">
      <c r="I139" s="21"/>
    </row>
    <row r="140" spans="9:9" x14ac:dyDescent="0.25">
      <c r="I140" s="21"/>
    </row>
    <row r="141" spans="9:9" x14ac:dyDescent="0.25">
      <c r="I141" s="21"/>
    </row>
    <row r="142" spans="9:9" x14ac:dyDescent="0.25">
      <c r="I142" s="21"/>
    </row>
    <row r="143" spans="9:9" x14ac:dyDescent="0.25">
      <c r="I143" s="21"/>
    </row>
    <row r="144" spans="9:9" x14ac:dyDescent="0.25">
      <c r="I144" s="21"/>
    </row>
    <row r="145" spans="9:9" x14ac:dyDescent="0.25">
      <c r="I145" s="21"/>
    </row>
    <row r="146" spans="9:9" x14ac:dyDescent="0.25">
      <c r="I146" s="21"/>
    </row>
    <row r="147" spans="9:9" x14ac:dyDescent="0.25">
      <c r="I147" s="21"/>
    </row>
    <row r="148" spans="9:9" x14ac:dyDescent="0.25">
      <c r="I148" s="21"/>
    </row>
    <row r="149" spans="9:9" x14ac:dyDescent="0.25">
      <c r="I149" s="21"/>
    </row>
    <row r="150" spans="9:9" x14ac:dyDescent="0.25">
      <c r="I150" s="21"/>
    </row>
    <row r="151" spans="9:9" x14ac:dyDescent="0.25">
      <c r="I151" s="21"/>
    </row>
    <row r="152" spans="9:9" x14ac:dyDescent="0.25">
      <c r="I152" s="21"/>
    </row>
    <row r="153" spans="9:9" x14ac:dyDescent="0.25">
      <c r="I153" s="21"/>
    </row>
    <row r="154" spans="9:9" x14ac:dyDescent="0.25">
      <c r="I154" s="21"/>
    </row>
    <row r="155" spans="9:9" x14ac:dyDescent="0.25">
      <c r="I155" s="21"/>
    </row>
    <row r="156" spans="9:9" x14ac:dyDescent="0.25">
      <c r="I156" s="21"/>
    </row>
    <row r="157" spans="9:9" x14ac:dyDescent="0.25">
      <c r="I157" s="21"/>
    </row>
    <row r="158" spans="9:9" x14ac:dyDescent="0.25">
      <c r="I158" s="21"/>
    </row>
    <row r="159" spans="9:9" x14ac:dyDescent="0.25">
      <c r="I159" s="21"/>
    </row>
    <row r="160" spans="9:9" x14ac:dyDescent="0.25">
      <c r="I160" s="21"/>
    </row>
    <row r="161" spans="9:9" x14ac:dyDescent="0.25">
      <c r="I161" s="21"/>
    </row>
    <row r="162" spans="9:9" x14ac:dyDescent="0.25">
      <c r="I162" s="21"/>
    </row>
    <row r="163" spans="9:9" x14ac:dyDescent="0.25">
      <c r="I163" s="21"/>
    </row>
    <row r="164" spans="9:9" x14ac:dyDescent="0.25">
      <c r="I164" s="21"/>
    </row>
    <row r="165" spans="9:9" x14ac:dyDescent="0.25">
      <c r="I165" s="21"/>
    </row>
    <row r="166" spans="9:9" x14ac:dyDescent="0.25">
      <c r="I166" s="21"/>
    </row>
    <row r="167" spans="9:9" x14ac:dyDescent="0.25">
      <c r="I167" s="21"/>
    </row>
    <row r="168" spans="9:9" x14ac:dyDescent="0.25">
      <c r="I168" s="21"/>
    </row>
    <row r="169" spans="9:9" x14ac:dyDescent="0.25">
      <c r="I169" s="21"/>
    </row>
    <row r="170" spans="9:9" x14ac:dyDescent="0.25">
      <c r="I170" s="21"/>
    </row>
    <row r="171" spans="9:9" x14ac:dyDescent="0.25">
      <c r="I171" s="21"/>
    </row>
    <row r="172" spans="9:9" x14ac:dyDescent="0.25">
      <c r="I172" s="21"/>
    </row>
    <row r="173" spans="9:9" x14ac:dyDescent="0.25">
      <c r="I173" s="21"/>
    </row>
    <row r="174" spans="9:9" x14ac:dyDescent="0.25">
      <c r="I174" s="21"/>
    </row>
    <row r="175" spans="9:9" x14ac:dyDescent="0.25">
      <c r="I175" s="21"/>
    </row>
    <row r="176" spans="9:9" x14ac:dyDescent="0.25">
      <c r="I176" s="21"/>
    </row>
    <row r="177" spans="9:9" x14ac:dyDescent="0.25">
      <c r="I177" s="21"/>
    </row>
    <row r="178" spans="9:9" x14ac:dyDescent="0.25">
      <c r="I178" s="21"/>
    </row>
    <row r="179" spans="9:9" x14ac:dyDescent="0.25">
      <c r="I179" s="21"/>
    </row>
    <row r="180" spans="9:9" x14ac:dyDescent="0.25">
      <c r="I180" s="21"/>
    </row>
    <row r="181" spans="9:9" x14ac:dyDescent="0.25">
      <c r="I181" s="21"/>
    </row>
    <row r="182" spans="9:9" x14ac:dyDescent="0.25">
      <c r="I182" s="21"/>
    </row>
    <row r="183" spans="9:9" x14ac:dyDescent="0.25">
      <c r="I183" s="21"/>
    </row>
    <row r="184" spans="9:9" x14ac:dyDescent="0.25">
      <c r="I184" s="21"/>
    </row>
    <row r="185" spans="9:9" x14ac:dyDescent="0.25">
      <c r="I185" s="21"/>
    </row>
    <row r="186" spans="9:9" x14ac:dyDescent="0.25">
      <c r="I186" s="21"/>
    </row>
    <row r="187" spans="9:9" x14ac:dyDescent="0.25">
      <c r="I187" s="21"/>
    </row>
    <row r="188" spans="9:9" x14ac:dyDescent="0.25">
      <c r="I188" s="21"/>
    </row>
    <row r="189" spans="9:9" x14ac:dyDescent="0.25">
      <c r="I189" s="21"/>
    </row>
    <row r="190" spans="9:9" x14ac:dyDescent="0.25">
      <c r="I190" s="21"/>
    </row>
    <row r="191" spans="9:9" x14ac:dyDescent="0.25">
      <c r="I191" s="21"/>
    </row>
    <row r="192" spans="9:9" x14ac:dyDescent="0.25">
      <c r="I192" s="21"/>
    </row>
    <row r="193" spans="9:9" x14ac:dyDescent="0.25">
      <c r="I193" s="21"/>
    </row>
    <row r="194" spans="9:9" x14ac:dyDescent="0.25">
      <c r="I194" s="21"/>
    </row>
    <row r="195" spans="9:9" x14ac:dyDescent="0.25">
      <c r="I195" s="11"/>
    </row>
    <row r="196" spans="9:9" x14ac:dyDescent="0.25">
      <c r="I196" s="11"/>
    </row>
  </sheetData>
  <mergeCells count="2">
    <mergeCell ref="F17:K17"/>
    <mergeCell ref="F18:K18"/>
  </mergeCells>
  <pageMargins left="0.7" right="0.7" top="0.75" bottom="0.75" header="0.3" footer="0.3"/>
  <pageSetup paperSize="9" scale="34" fitToHeight="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4"/>
  <sheetViews>
    <sheetView view="pageBreakPreview" topLeftCell="A46" zoomScale="80" zoomScaleNormal="85" zoomScaleSheetLayoutView="80" workbookViewId="0">
      <selection activeCell="A11" sqref="A11"/>
    </sheetView>
  </sheetViews>
  <sheetFormatPr defaultColWidth="8.85546875" defaultRowHeight="15" x14ac:dyDescent="0.25"/>
  <cols>
    <col min="1" max="1" width="50.85546875" style="7" bestFit="1" customWidth="1"/>
    <col min="2" max="2" width="57.42578125" style="99" customWidth="1"/>
    <col min="3" max="3" width="16" style="7" customWidth="1"/>
    <col min="4" max="4" width="57.42578125" style="7" customWidth="1"/>
    <col min="5" max="7" width="14" style="7" customWidth="1"/>
    <col min="8" max="8" width="14.5703125" style="7" bestFit="1" customWidth="1"/>
    <col min="9" max="10" width="17.42578125" style="7" bestFit="1" customWidth="1"/>
    <col min="11" max="16384" width="8.85546875" style="7"/>
  </cols>
  <sheetData>
    <row r="1" spans="1:10" s="6" customFormat="1" ht="18.75" x14ac:dyDescent="0.3">
      <c r="A1" s="6" t="s">
        <v>11</v>
      </c>
      <c r="B1" s="96"/>
    </row>
    <row r="2" spans="1:10" s="6" customFormat="1" ht="18.75" x14ac:dyDescent="0.3">
      <c r="B2" s="96"/>
    </row>
    <row r="3" spans="1:10" s="6" customFormat="1" ht="18.75" x14ac:dyDescent="0.3">
      <c r="A3" s="6" t="s">
        <v>20</v>
      </c>
      <c r="B3" s="97"/>
    </row>
    <row r="4" spans="1:10" s="6" customFormat="1" ht="18.75" x14ac:dyDescent="0.3">
      <c r="A4" s="6" t="s">
        <v>21</v>
      </c>
      <c r="B4" s="97"/>
    </row>
    <row r="5" spans="1:10" ht="18.75" x14ac:dyDescent="0.3">
      <c r="A5" s="6" t="s">
        <v>22</v>
      </c>
      <c r="B5" s="98"/>
    </row>
    <row r="6" spans="1:10" ht="18.75" x14ac:dyDescent="0.3">
      <c r="A6" s="6"/>
      <c r="B6" s="98"/>
    </row>
    <row r="7" spans="1:10" s="23" customFormat="1" ht="19.5" thickBot="1" x14ac:dyDescent="0.35">
      <c r="A7" s="14" t="s">
        <v>124</v>
      </c>
      <c r="B7" s="106"/>
    </row>
    <row r="8" spans="1:10" ht="43.5" x14ac:dyDescent="0.25">
      <c r="A8" s="75" t="s">
        <v>0</v>
      </c>
      <c r="B8" s="76" t="s">
        <v>1</v>
      </c>
      <c r="C8" s="77" t="s">
        <v>2</v>
      </c>
      <c r="D8" s="78" t="s">
        <v>19</v>
      </c>
      <c r="E8" s="79" t="s">
        <v>8</v>
      </c>
      <c r="F8" s="79" t="s">
        <v>26</v>
      </c>
      <c r="G8" s="79" t="s">
        <v>27</v>
      </c>
      <c r="H8" s="79" t="s">
        <v>17</v>
      </c>
      <c r="I8" s="79" t="s">
        <v>9</v>
      </c>
      <c r="J8" s="80" t="s">
        <v>18</v>
      </c>
    </row>
    <row r="9" spans="1:10" ht="47.25" x14ac:dyDescent="0.25">
      <c r="A9" s="81" t="s">
        <v>41</v>
      </c>
      <c r="B9" s="62" t="s">
        <v>42</v>
      </c>
      <c r="C9" s="67">
        <v>1</v>
      </c>
      <c r="D9" s="25"/>
      <c r="E9" s="29"/>
      <c r="F9" s="29"/>
      <c r="G9" s="29"/>
      <c r="H9" s="26"/>
      <c r="I9" s="104">
        <f>C9*E9</f>
        <v>0</v>
      </c>
      <c r="J9" s="104">
        <f>C9*H9</f>
        <v>0</v>
      </c>
    </row>
    <row r="10" spans="1:10" ht="31.5" x14ac:dyDescent="0.25">
      <c r="A10" s="81" t="s">
        <v>43</v>
      </c>
      <c r="B10" s="62" t="s">
        <v>44</v>
      </c>
      <c r="C10" s="67">
        <v>10</v>
      </c>
      <c r="D10" s="25"/>
      <c r="E10" s="29"/>
      <c r="F10" s="29"/>
      <c r="G10" s="29"/>
      <c r="H10" s="26"/>
      <c r="I10" s="104">
        <f t="shared" ref="I10:I66" si="0">C10*E10</f>
        <v>0</v>
      </c>
      <c r="J10" s="104">
        <f t="shared" ref="J10:J66" si="1">C10*H10</f>
        <v>0</v>
      </c>
    </row>
    <row r="11" spans="1:10" ht="28.5" customHeight="1" x14ac:dyDescent="0.25">
      <c r="A11" s="81" t="s">
        <v>45</v>
      </c>
      <c r="B11" s="62" t="s">
        <v>46</v>
      </c>
      <c r="C11" s="67">
        <v>4</v>
      </c>
      <c r="D11" s="25"/>
      <c r="E11" s="29"/>
      <c r="F11" s="29"/>
      <c r="G11" s="29"/>
      <c r="H11" s="26"/>
      <c r="I11" s="104">
        <f t="shared" si="0"/>
        <v>0</v>
      </c>
      <c r="J11" s="104">
        <f t="shared" si="1"/>
        <v>0</v>
      </c>
    </row>
    <row r="12" spans="1:10" ht="31.5" x14ac:dyDescent="0.25">
      <c r="A12" s="81" t="s">
        <v>47</v>
      </c>
      <c r="B12" s="62" t="s">
        <v>48</v>
      </c>
      <c r="C12" s="67">
        <v>6</v>
      </c>
      <c r="D12" s="25"/>
      <c r="E12" s="29"/>
      <c r="F12" s="29"/>
      <c r="G12" s="29"/>
      <c r="H12" s="26"/>
      <c r="I12" s="104">
        <f t="shared" si="0"/>
        <v>0</v>
      </c>
      <c r="J12" s="104">
        <f t="shared" si="1"/>
        <v>0</v>
      </c>
    </row>
    <row r="13" spans="1:10" ht="31.5" x14ac:dyDescent="0.25">
      <c r="A13" s="81" t="s">
        <v>49</v>
      </c>
      <c r="B13" s="62" t="s">
        <v>50</v>
      </c>
      <c r="C13" s="67">
        <v>5</v>
      </c>
      <c r="D13" s="25"/>
      <c r="E13" s="29"/>
      <c r="F13" s="29"/>
      <c r="G13" s="29"/>
      <c r="H13" s="26"/>
      <c r="I13" s="104">
        <f t="shared" si="0"/>
        <v>0</v>
      </c>
      <c r="J13" s="104">
        <f t="shared" si="1"/>
        <v>0</v>
      </c>
    </row>
    <row r="14" spans="1:10" ht="31.5" x14ac:dyDescent="0.25">
      <c r="A14" s="81" t="s">
        <v>51</v>
      </c>
      <c r="B14" s="62" t="s">
        <v>52</v>
      </c>
      <c r="C14" s="67">
        <v>2</v>
      </c>
      <c r="D14" s="25"/>
      <c r="E14" s="29"/>
      <c r="F14" s="29"/>
      <c r="G14" s="29"/>
      <c r="H14" s="26"/>
      <c r="I14" s="104">
        <f t="shared" si="0"/>
        <v>0</v>
      </c>
      <c r="J14" s="104">
        <f t="shared" si="1"/>
        <v>0</v>
      </c>
    </row>
    <row r="15" spans="1:10" ht="31.5" x14ac:dyDescent="0.25">
      <c r="A15" s="81" t="s">
        <v>53</v>
      </c>
      <c r="B15" s="62" t="s">
        <v>54</v>
      </c>
      <c r="C15" s="67">
        <v>2</v>
      </c>
      <c r="D15" s="25"/>
      <c r="E15" s="29"/>
      <c r="F15" s="29"/>
      <c r="G15" s="29"/>
      <c r="H15" s="26"/>
      <c r="I15" s="104">
        <f t="shared" si="0"/>
        <v>0</v>
      </c>
      <c r="J15" s="104">
        <f t="shared" si="1"/>
        <v>0</v>
      </c>
    </row>
    <row r="16" spans="1:10" ht="15.75" x14ac:dyDescent="0.25">
      <c r="A16" s="82" t="s">
        <v>55</v>
      </c>
      <c r="B16" s="63" t="s">
        <v>56</v>
      </c>
      <c r="C16" s="66">
        <v>2</v>
      </c>
      <c r="D16" s="25"/>
      <c r="E16" s="29"/>
      <c r="F16" s="29"/>
      <c r="G16" s="29"/>
      <c r="H16" s="26"/>
      <c r="I16" s="104">
        <f t="shared" si="0"/>
        <v>0</v>
      </c>
      <c r="J16" s="104">
        <f t="shared" si="1"/>
        <v>0</v>
      </c>
    </row>
    <row r="17" spans="1:10" ht="15.75" x14ac:dyDescent="0.25">
      <c r="A17" s="82" t="s">
        <v>55</v>
      </c>
      <c r="B17" s="63" t="s">
        <v>57</v>
      </c>
      <c r="C17" s="66">
        <v>2</v>
      </c>
      <c r="D17" s="25"/>
      <c r="E17" s="29"/>
      <c r="F17" s="29"/>
      <c r="G17" s="29"/>
      <c r="H17" s="26"/>
      <c r="I17" s="104">
        <f t="shared" si="0"/>
        <v>0</v>
      </c>
      <c r="J17" s="104">
        <f t="shared" si="1"/>
        <v>0</v>
      </c>
    </row>
    <row r="18" spans="1:10" ht="31.5" x14ac:dyDescent="0.25">
      <c r="A18" s="81" t="s">
        <v>58</v>
      </c>
      <c r="B18" s="62" t="s">
        <v>59</v>
      </c>
      <c r="C18" s="67">
        <v>2</v>
      </c>
      <c r="D18" s="25"/>
      <c r="E18" s="29"/>
      <c r="F18" s="29"/>
      <c r="G18" s="29"/>
      <c r="H18" s="26"/>
      <c r="I18" s="104">
        <f t="shared" si="0"/>
        <v>0</v>
      </c>
      <c r="J18" s="104">
        <f t="shared" si="1"/>
        <v>0</v>
      </c>
    </row>
    <row r="19" spans="1:10" ht="31.5" x14ac:dyDescent="0.25">
      <c r="A19" s="81" t="s">
        <v>58</v>
      </c>
      <c r="B19" s="62" t="s">
        <v>60</v>
      </c>
      <c r="C19" s="67">
        <v>4</v>
      </c>
      <c r="D19" s="25"/>
      <c r="E19" s="29"/>
      <c r="F19" s="29"/>
      <c r="G19" s="29"/>
      <c r="H19" s="26"/>
      <c r="I19" s="104">
        <f t="shared" si="0"/>
        <v>0</v>
      </c>
      <c r="J19" s="104">
        <f t="shared" si="1"/>
        <v>0</v>
      </c>
    </row>
    <row r="20" spans="1:10" ht="31.5" x14ac:dyDescent="0.25">
      <c r="A20" s="81" t="s">
        <v>58</v>
      </c>
      <c r="B20" s="62" t="s">
        <v>61</v>
      </c>
      <c r="C20" s="67">
        <v>2</v>
      </c>
      <c r="D20" s="25"/>
      <c r="E20" s="29"/>
      <c r="F20" s="29"/>
      <c r="G20" s="29"/>
      <c r="H20" s="26"/>
      <c r="I20" s="104">
        <f t="shared" si="0"/>
        <v>0</v>
      </c>
      <c r="J20" s="104">
        <f t="shared" si="1"/>
        <v>0</v>
      </c>
    </row>
    <row r="21" spans="1:10" ht="15.75" x14ac:dyDescent="0.25">
      <c r="A21" s="81" t="s">
        <v>62</v>
      </c>
      <c r="B21" s="62" t="s">
        <v>63</v>
      </c>
      <c r="C21" s="67">
        <v>5</v>
      </c>
      <c r="D21" s="25"/>
      <c r="E21" s="29"/>
      <c r="F21" s="29"/>
      <c r="G21" s="29"/>
      <c r="H21" s="26"/>
      <c r="I21" s="104">
        <f t="shared" si="0"/>
        <v>0</v>
      </c>
      <c r="J21" s="104">
        <f t="shared" si="1"/>
        <v>0</v>
      </c>
    </row>
    <row r="22" spans="1:10" ht="15.75" x14ac:dyDescent="0.25">
      <c r="A22" s="81" t="s">
        <v>62</v>
      </c>
      <c r="B22" s="62" t="s">
        <v>64</v>
      </c>
      <c r="C22" s="67">
        <v>6</v>
      </c>
      <c r="D22" s="30"/>
      <c r="E22" s="29"/>
      <c r="F22" s="29"/>
      <c r="G22" s="29"/>
      <c r="H22" s="26"/>
      <c r="I22" s="104">
        <f t="shared" si="0"/>
        <v>0</v>
      </c>
      <c r="J22" s="104">
        <f t="shared" si="1"/>
        <v>0</v>
      </c>
    </row>
    <row r="23" spans="1:10" ht="15.75" x14ac:dyDescent="0.25">
      <c r="A23" s="81" t="s">
        <v>62</v>
      </c>
      <c r="B23" s="62" t="s">
        <v>65</v>
      </c>
      <c r="C23" s="67">
        <v>2</v>
      </c>
      <c r="D23" s="29"/>
      <c r="E23" s="29"/>
      <c r="F23" s="29"/>
      <c r="G23" s="29"/>
      <c r="H23" s="26"/>
      <c r="I23" s="104">
        <f t="shared" si="0"/>
        <v>0</v>
      </c>
      <c r="J23" s="104">
        <f t="shared" si="1"/>
        <v>0</v>
      </c>
    </row>
    <row r="24" spans="1:10" ht="31.5" x14ac:dyDescent="0.25">
      <c r="A24" s="81" t="s">
        <v>62</v>
      </c>
      <c r="B24" s="62" t="s">
        <v>66</v>
      </c>
      <c r="C24" s="67">
        <v>2</v>
      </c>
      <c r="D24" s="31"/>
      <c r="E24" s="29"/>
      <c r="F24" s="29"/>
      <c r="G24" s="29"/>
      <c r="H24" s="26"/>
      <c r="I24" s="104">
        <f t="shared" si="0"/>
        <v>0</v>
      </c>
      <c r="J24" s="104">
        <f t="shared" si="1"/>
        <v>0</v>
      </c>
    </row>
    <row r="25" spans="1:10" ht="31.5" x14ac:dyDescent="0.25">
      <c r="A25" s="81" t="s">
        <v>62</v>
      </c>
      <c r="B25" s="62" t="s">
        <v>67</v>
      </c>
      <c r="C25" s="67">
        <v>2</v>
      </c>
      <c r="D25" s="31"/>
      <c r="E25" s="29"/>
      <c r="F25" s="29"/>
      <c r="G25" s="29"/>
      <c r="H25" s="26"/>
      <c r="I25" s="104">
        <f t="shared" si="0"/>
        <v>0</v>
      </c>
      <c r="J25" s="104">
        <f t="shared" si="1"/>
        <v>0</v>
      </c>
    </row>
    <row r="26" spans="1:10" ht="31.5" x14ac:dyDescent="0.25">
      <c r="A26" s="81" t="s">
        <v>62</v>
      </c>
      <c r="B26" s="62" t="s">
        <v>68</v>
      </c>
      <c r="C26" s="67">
        <v>2</v>
      </c>
      <c r="D26" s="32"/>
      <c r="E26" s="29"/>
      <c r="F26" s="29"/>
      <c r="G26" s="29"/>
      <c r="H26" s="26"/>
      <c r="I26" s="104">
        <f t="shared" si="0"/>
        <v>0</v>
      </c>
      <c r="J26" s="104">
        <f t="shared" si="1"/>
        <v>0</v>
      </c>
    </row>
    <row r="27" spans="1:10" ht="31.5" x14ac:dyDescent="0.25">
      <c r="A27" s="81" t="s">
        <v>62</v>
      </c>
      <c r="B27" s="62" t="s">
        <v>69</v>
      </c>
      <c r="C27" s="67">
        <v>2</v>
      </c>
      <c r="D27" s="31"/>
      <c r="E27" s="29"/>
      <c r="F27" s="29"/>
      <c r="G27" s="29"/>
      <c r="H27" s="26"/>
      <c r="I27" s="104">
        <f t="shared" si="0"/>
        <v>0</v>
      </c>
      <c r="J27" s="104">
        <f t="shared" si="1"/>
        <v>0</v>
      </c>
    </row>
    <row r="28" spans="1:10" ht="31.5" x14ac:dyDescent="0.25">
      <c r="A28" s="81" t="s">
        <v>62</v>
      </c>
      <c r="B28" s="62" t="s">
        <v>70</v>
      </c>
      <c r="C28" s="67">
        <v>2</v>
      </c>
      <c r="D28" s="25"/>
      <c r="E28" s="29"/>
      <c r="F28" s="29"/>
      <c r="G28" s="29"/>
      <c r="H28" s="26"/>
      <c r="I28" s="104">
        <f t="shared" si="0"/>
        <v>0</v>
      </c>
      <c r="J28" s="104">
        <f t="shared" si="1"/>
        <v>0</v>
      </c>
    </row>
    <row r="29" spans="1:10" ht="31.5" x14ac:dyDescent="0.25">
      <c r="A29" s="81" t="s">
        <v>62</v>
      </c>
      <c r="B29" s="62" t="s">
        <v>71</v>
      </c>
      <c r="C29" s="67">
        <v>2</v>
      </c>
      <c r="D29" s="25"/>
      <c r="E29" s="29"/>
      <c r="F29" s="29"/>
      <c r="G29" s="29"/>
      <c r="H29" s="26"/>
      <c r="I29" s="104">
        <f t="shared" si="0"/>
        <v>0</v>
      </c>
      <c r="J29" s="104">
        <f t="shared" si="1"/>
        <v>0</v>
      </c>
    </row>
    <row r="30" spans="1:10" ht="31.5" x14ac:dyDescent="0.25">
      <c r="A30" s="81" t="s">
        <v>62</v>
      </c>
      <c r="B30" s="62" t="s">
        <v>72</v>
      </c>
      <c r="C30" s="67">
        <v>2</v>
      </c>
      <c r="D30" s="25"/>
      <c r="E30" s="29"/>
      <c r="F30" s="29"/>
      <c r="G30" s="29"/>
      <c r="H30" s="26"/>
      <c r="I30" s="104">
        <f t="shared" si="0"/>
        <v>0</v>
      </c>
      <c r="J30" s="104">
        <f t="shared" si="1"/>
        <v>0</v>
      </c>
    </row>
    <row r="31" spans="1:10" ht="15.75" x14ac:dyDescent="0.25">
      <c r="A31" s="81" t="s">
        <v>62</v>
      </c>
      <c r="B31" s="62" t="s">
        <v>73</v>
      </c>
      <c r="C31" s="67">
        <v>2</v>
      </c>
      <c r="D31" s="25"/>
      <c r="E31" s="29"/>
      <c r="F31" s="29"/>
      <c r="G31" s="29"/>
      <c r="H31" s="26"/>
      <c r="I31" s="104">
        <f t="shared" si="0"/>
        <v>0</v>
      </c>
      <c r="J31" s="104">
        <f t="shared" si="1"/>
        <v>0</v>
      </c>
    </row>
    <row r="32" spans="1:10" ht="31.5" x14ac:dyDescent="0.25">
      <c r="A32" s="81" t="s">
        <v>62</v>
      </c>
      <c r="B32" s="62" t="s">
        <v>74</v>
      </c>
      <c r="C32" s="67">
        <v>2</v>
      </c>
      <c r="D32" s="25"/>
      <c r="E32" s="29"/>
      <c r="F32" s="29"/>
      <c r="G32" s="29"/>
      <c r="H32" s="26"/>
      <c r="I32" s="104">
        <f t="shared" si="0"/>
        <v>0</v>
      </c>
      <c r="J32" s="104">
        <f t="shared" si="1"/>
        <v>0</v>
      </c>
    </row>
    <row r="33" spans="1:10" ht="15.75" x14ac:dyDescent="0.25">
      <c r="A33" s="81" t="s">
        <v>62</v>
      </c>
      <c r="B33" s="62" t="s">
        <v>75</v>
      </c>
      <c r="C33" s="67">
        <v>2</v>
      </c>
      <c r="D33" s="25"/>
      <c r="E33" s="29"/>
      <c r="F33" s="29"/>
      <c r="G33" s="29"/>
      <c r="H33" s="26"/>
      <c r="I33" s="104">
        <f t="shared" si="0"/>
        <v>0</v>
      </c>
      <c r="J33" s="104">
        <f t="shared" si="1"/>
        <v>0</v>
      </c>
    </row>
    <row r="34" spans="1:10" ht="15.75" x14ac:dyDescent="0.25">
      <c r="A34" s="81" t="s">
        <v>62</v>
      </c>
      <c r="B34" s="62" t="s">
        <v>76</v>
      </c>
      <c r="C34" s="67">
        <v>2</v>
      </c>
      <c r="D34" s="25"/>
      <c r="E34" s="29"/>
      <c r="F34" s="29"/>
      <c r="G34" s="29"/>
      <c r="H34" s="26"/>
      <c r="I34" s="104">
        <f t="shared" si="0"/>
        <v>0</v>
      </c>
      <c r="J34" s="104">
        <f t="shared" si="1"/>
        <v>0</v>
      </c>
    </row>
    <row r="35" spans="1:10" ht="31.5" x14ac:dyDescent="0.25">
      <c r="A35" s="81" t="s">
        <v>77</v>
      </c>
      <c r="B35" s="62" t="s">
        <v>78</v>
      </c>
      <c r="C35" s="67">
        <v>1</v>
      </c>
      <c r="D35" s="25"/>
      <c r="E35" s="29"/>
      <c r="F35" s="29"/>
      <c r="G35" s="29"/>
      <c r="H35" s="26"/>
      <c r="I35" s="104">
        <f t="shared" si="0"/>
        <v>0</v>
      </c>
      <c r="J35" s="104">
        <f t="shared" si="1"/>
        <v>0</v>
      </c>
    </row>
    <row r="36" spans="1:10" ht="31.5" x14ac:dyDescent="0.25">
      <c r="A36" s="81" t="s">
        <v>77</v>
      </c>
      <c r="B36" s="62" t="s">
        <v>79</v>
      </c>
      <c r="C36" s="67">
        <v>1</v>
      </c>
      <c r="D36" s="25"/>
      <c r="E36" s="29"/>
      <c r="F36" s="29"/>
      <c r="G36" s="29"/>
      <c r="H36" s="26"/>
      <c r="I36" s="104">
        <f t="shared" si="0"/>
        <v>0</v>
      </c>
      <c r="J36" s="104">
        <f t="shared" si="1"/>
        <v>0</v>
      </c>
    </row>
    <row r="37" spans="1:10" ht="31.5" x14ac:dyDescent="0.25">
      <c r="A37" s="81" t="s">
        <v>77</v>
      </c>
      <c r="B37" s="62" t="s">
        <v>80</v>
      </c>
      <c r="C37" s="67">
        <v>1</v>
      </c>
      <c r="D37" s="25"/>
      <c r="E37" s="29"/>
      <c r="F37" s="29"/>
      <c r="G37" s="29"/>
      <c r="H37" s="26"/>
      <c r="I37" s="104">
        <f t="shared" si="0"/>
        <v>0</v>
      </c>
      <c r="J37" s="104">
        <f t="shared" si="1"/>
        <v>0</v>
      </c>
    </row>
    <row r="38" spans="1:10" ht="15.75" x14ac:dyDescent="0.25">
      <c r="A38" s="81" t="s">
        <v>81</v>
      </c>
      <c r="B38" s="62" t="s">
        <v>82</v>
      </c>
      <c r="C38" s="67">
        <v>2</v>
      </c>
      <c r="D38" s="25"/>
      <c r="E38" s="29"/>
      <c r="F38" s="29"/>
      <c r="G38" s="29"/>
      <c r="H38" s="26"/>
      <c r="I38" s="104">
        <f t="shared" si="0"/>
        <v>0</v>
      </c>
      <c r="J38" s="104">
        <f t="shared" si="1"/>
        <v>0</v>
      </c>
    </row>
    <row r="39" spans="1:10" ht="15.75" x14ac:dyDescent="0.25">
      <c r="A39" s="81" t="s">
        <v>81</v>
      </c>
      <c r="B39" s="62" t="s">
        <v>83</v>
      </c>
      <c r="C39" s="67">
        <v>4</v>
      </c>
      <c r="D39" s="33"/>
      <c r="E39" s="29"/>
      <c r="F39" s="29"/>
      <c r="G39" s="29"/>
      <c r="H39" s="26"/>
      <c r="I39" s="104">
        <f t="shared" si="0"/>
        <v>0</v>
      </c>
      <c r="J39" s="104">
        <f t="shared" si="1"/>
        <v>0</v>
      </c>
    </row>
    <row r="40" spans="1:10" ht="15.75" x14ac:dyDescent="0.25">
      <c r="A40" s="81" t="s">
        <v>81</v>
      </c>
      <c r="B40" s="62" t="s">
        <v>84</v>
      </c>
      <c r="C40" s="67">
        <v>2</v>
      </c>
      <c r="D40" s="30"/>
      <c r="E40" s="29"/>
      <c r="F40" s="29"/>
      <c r="G40" s="29"/>
      <c r="H40" s="26"/>
      <c r="I40" s="104">
        <f t="shared" si="0"/>
        <v>0</v>
      </c>
      <c r="J40" s="104">
        <f t="shared" si="1"/>
        <v>0</v>
      </c>
    </row>
    <row r="41" spans="1:10" ht="15.75" x14ac:dyDescent="0.25">
      <c r="A41" s="81" t="s">
        <v>81</v>
      </c>
      <c r="B41" s="62" t="s">
        <v>85</v>
      </c>
      <c r="C41" s="67">
        <v>2</v>
      </c>
      <c r="D41" s="34"/>
      <c r="E41" s="29"/>
      <c r="F41" s="29"/>
      <c r="G41" s="29"/>
      <c r="H41" s="26"/>
      <c r="I41" s="104">
        <f t="shared" si="0"/>
        <v>0</v>
      </c>
      <c r="J41" s="104">
        <f t="shared" si="1"/>
        <v>0</v>
      </c>
    </row>
    <row r="42" spans="1:10" ht="15.75" x14ac:dyDescent="0.25">
      <c r="A42" s="81" t="s">
        <v>81</v>
      </c>
      <c r="B42" s="62" t="s">
        <v>86</v>
      </c>
      <c r="C42" s="67">
        <v>2</v>
      </c>
      <c r="D42" s="34"/>
      <c r="E42" s="29"/>
      <c r="F42" s="29"/>
      <c r="G42" s="29"/>
      <c r="H42" s="26"/>
      <c r="I42" s="104">
        <f t="shared" si="0"/>
        <v>0</v>
      </c>
      <c r="J42" s="104">
        <f t="shared" si="1"/>
        <v>0</v>
      </c>
    </row>
    <row r="43" spans="1:10" ht="47.25" x14ac:dyDescent="0.25">
      <c r="A43" s="81" t="s">
        <v>87</v>
      </c>
      <c r="B43" s="62" t="s">
        <v>88</v>
      </c>
      <c r="C43" s="67">
        <v>1</v>
      </c>
      <c r="D43" s="34"/>
      <c r="E43" s="29"/>
      <c r="F43" s="29"/>
      <c r="G43" s="29"/>
      <c r="H43" s="26"/>
      <c r="I43" s="104">
        <f t="shared" si="0"/>
        <v>0</v>
      </c>
      <c r="J43" s="104">
        <f t="shared" si="1"/>
        <v>0</v>
      </c>
    </row>
    <row r="44" spans="1:10" ht="15.75" x14ac:dyDescent="0.25">
      <c r="A44" s="81" t="s">
        <v>89</v>
      </c>
      <c r="B44" s="62" t="s">
        <v>90</v>
      </c>
      <c r="C44" s="67">
        <v>3</v>
      </c>
      <c r="D44" s="34"/>
      <c r="E44" s="29"/>
      <c r="F44" s="29"/>
      <c r="G44" s="29"/>
      <c r="H44" s="26"/>
      <c r="I44" s="104">
        <f t="shared" si="0"/>
        <v>0</v>
      </c>
      <c r="J44" s="104">
        <f t="shared" si="1"/>
        <v>0</v>
      </c>
    </row>
    <row r="45" spans="1:10" ht="43.5" x14ac:dyDescent="0.25">
      <c r="A45" s="83" t="s">
        <v>6</v>
      </c>
      <c r="B45" s="10" t="s">
        <v>91</v>
      </c>
      <c r="C45" s="68">
        <v>10</v>
      </c>
      <c r="D45" s="34"/>
      <c r="E45" s="29"/>
      <c r="F45" s="29"/>
      <c r="G45" s="29"/>
      <c r="H45" s="26"/>
      <c r="I45" s="104">
        <f t="shared" si="0"/>
        <v>0</v>
      </c>
      <c r="J45" s="104">
        <f t="shared" si="1"/>
        <v>0</v>
      </c>
    </row>
    <row r="46" spans="1:10" ht="43.5" x14ac:dyDescent="0.25">
      <c r="A46" s="83" t="s">
        <v>6</v>
      </c>
      <c r="B46" s="10" t="s">
        <v>92</v>
      </c>
      <c r="C46" s="68">
        <v>15</v>
      </c>
      <c r="D46" s="34"/>
      <c r="E46" s="29"/>
      <c r="F46" s="29"/>
      <c r="G46" s="29"/>
      <c r="H46" s="26"/>
      <c r="I46" s="104">
        <f t="shared" si="0"/>
        <v>0</v>
      </c>
      <c r="J46" s="104">
        <f t="shared" si="1"/>
        <v>0</v>
      </c>
    </row>
    <row r="47" spans="1:10" ht="30" x14ac:dyDescent="0.25">
      <c r="A47" s="84" t="s">
        <v>13</v>
      </c>
      <c r="B47" s="61" t="s">
        <v>14</v>
      </c>
      <c r="C47" s="69">
        <v>5</v>
      </c>
      <c r="D47" s="34"/>
      <c r="E47" s="29"/>
      <c r="F47" s="29"/>
      <c r="G47" s="29"/>
      <c r="H47" s="26"/>
      <c r="I47" s="104">
        <f t="shared" si="0"/>
        <v>0</v>
      </c>
      <c r="J47" s="104">
        <f t="shared" si="1"/>
        <v>0</v>
      </c>
    </row>
    <row r="48" spans="1:10" ht="30" x14ac:dyDescent="0.25">
      <c r="A48" s="84" t="s">
        <v>13</v>
      </c>
      <c r="B48" s="61" t="s">
        <v>15</v>
      </c>
      <c r="C48" s="70">
        <v>4</v>
      </c>
      <c r="D48" s="35"/>
      <c r="E48" s="29"/>
      <c r="F48" s="29"/>
      <c r="G48" s="29"/>
      <c r="H48" s="26"/>
      <c r="I48" s="104">
        <f t="shared" si="0"/>
        <v>0</v>
      </c>
      <c r="J48" s="104">
        <f t="shared" si="1"/>
        <v>0</v>
      </c>
    </row>
    <row r="49" spans="1:10" x14ac:dyDescent="0.25">
      <c r="A49" s="85" t="s">
        <v>93</v>
      </c>
      <c r="B49" s="64" t="s">
        <v>94</v>
      </c>
      <c r="C49" s="71">
        <v>2</v>
      </c>
      <c r="D49" s="35"/>
      <c r="E49" s="29"/>
      <c r="F49" s="29"/>
      <c r="G49" s="29"/>
      <c r="H49" s="26"/>
      <c r="I49" s="104">
        <f t="shared" si="0"/>
        <v>0</v>
      </c>
      <c r="J49" s="104">
        <f t="shared" si="1"/>
        <v>0</v>
      </c>
    </row>
    <row r="50" spans="1:10" x14ac:dyDescent="0.25">
      <c r="A50" s="85" t="s">
        <v>95</v>
      </c>
      <c r="B50" s="64" t="s">
        <v>94</v>
      </c>
      <c r="C50" s="71">
        <v>1</v>
      </c>
      <c r="D50" s="34"/>
      <c r="E50" s="29"/>
      <c r="F50" s="29"/>
      <c r="G50" s="29"/>
      <c r="H50" s="26"/>
      <c r="I50" s="104">
        <f t="shared" si="0"/>
        <v>0</v>
      </c>
      <c r="J50" s="104">
        <f t="shared" si="1"/>
        <v>0</v>
      </c>
    </row>
    <row r="51" spans="1:10" x14ac:dyDescent="0.25">
      <c r="A51" s="85" t="s">
        <v>96</v>
      </c>
      <c r="B51" s="64" t="s">
        <v>94</v>
      </c>
      <c r="C51" s="71">
        <v>1</v>
      </c>
      <c r="D51" s="34"/>
      <c r="E51" s="29"/>
      <c r="F51" s="29"/>
      <c r="G51" s="29"/>
      <c r="H51" s="26"/>
      <c r="I51" s="104">
        <f t="shared" si="0"/>
        <v>0</v>
      </c>
      <c r="J51" s="104">
        <f t="shared" si="1"/>
        <v>0</v>
      </c>
    </row>
    <row r="52" spans="1:10" x14ac:dyDescent="0.25">
      <c r="A52" s="85" t="s">
        <v>97</v>
      </c>
      <c r="B52" s="64" t="s">
        <v>98</v>
      </c>
      <c r="C52" s="71">
        <v>2</v>
      </c>
      <c r="D52" s="34"/>
      <c r="E52" s="29"/>
      <c r="F52" s="29"/>
      <c r="G52" s="29"/>
      <c r="H52" s="26"/>
      <c r="I52" s="104">
        <f t="shared" si="0"/>
        <v>0</v>
      </c>
      <c r="J52" s="104">
        <f t="shared" si="1"/>
        <v>0</v>
      </c>
    </row>
    <row r="53" spans="1:10" x14ac:dyDescent="0.25">
      <c r="A53" s="86" t="s">
        <v>99</v>
      </c>
      <c r="B53" s="100" t="s">
        <v>100</v>
      </c>
      <c r="C53" s="72">
        <v>2</v>
      </c>
      <c r="D53" s="36"/>
      <c r="E53" s="29"/>
      <c r="F53" s="29"/>
      <c r="G53" s="29"/>
      <c r="H53" s="26"/>
      <c r="I53" s="104">
        <f t="shared" si="0"/>
        <v>0</v>
      </c>
      <c r="J53" s="104">
        <f t="shared" si="1"/>
        <v>0</v>
      </c>
    </row>
    <row r="54" spans="1:10" x14ac:dyDescent="0.25">
      <c r="A54" s="86" t="s">
        <v>101</v>
      </c>
      <c r="B54" s="100" t="s">
        <v>102</v>
      </c>
      <c r="C54" s="72">
        <v>2</v>
      </c>
      <c r="D54" s="37"/>
      <c r="E54" s="29"/>
      <c r="F54" s="29"/>
      <c r="G54" s="29"/>
      <c r="H54" s="26"/>
      <c r="I54" s="104">
        <f t="shared" si="0"/>
        <v>0</v>
      </c>
      <c r="J54" s="104">
        <f t="shared" si="1"/>
        <v>0</v>
      </c>
    </row>
    <row r="55" spans="1:10" ht="60" x14ac:dyDescent="0.25">
      <c r="A55" s="84" t="s">
        <v>103</v>
      </c>
      <c r="B55" s="54" t="s">
        <v>104</v>
      </c>
      <c r="C55" s="71">
        <v>10</v>
      </c>
      <c r="D55" s="36"/>
      <c r="E55" s="29"/>
      <c r="F55" s="29"/>
      <c r="G55" s="29"/>
      <c r="H55" s="26"/>
      <c r="I55" s="104">
        <f t="shared" si="0"/>
        <v>0</v>
      </c>
      <c r="J55" s="104">
        <f t="shared" si="1"/>
        <v>0</v>
      </c>
    </row>
    <row r="56" spans="1:10" ht="120" x14ac:dyDescent="0.25">
      <c r="A56" s="84" t="s">
        <v>105</v>
      </c>
      <c r="B56" s="54" t="s">
        <v>106</v>
      </c>
      <c r="C56" s="71">
        <v>40</v>
      </c>
      <c r="D56" s="38"/>
      <c r="E56" s="29"/>
      <c r="F56" s="29"/>
      <c r="G56" s="29"/>
      <c r="H56" s="26"/>
      <c r="I56" s="104">
        <f t="shared" si="0"/>
        <v>0</v>
      </c>
      <c r="J56" s="104">
        <f t="shared" si="1"/>
        <v>0</v>
      </c>
    </row>
    <row r="57" spans="1:10" x14ac:dyDescent="0.25">
      <c r="A57" s="87" t="s">
        <v>5</v>
      </c>
      <c r="B57" s="8" t="s">
        <v>107</v>
      </c>
      <c r="C57" s="71">
        <v>3</v>
      </c>
      <c r="D57" s="25"/>
      <c r="E57" s="29"/>
      <c r="F57" s="29"/>
      <c r="G57" s="29"/>
      <c r="H57" s="26"/>
      <c r="I57" s="104">
        <f t="shared" si="0"/>
        <v>0</v>
      </c>
      <c r="J57" s="104">
        <f t="shared" si="1"/>
        <v>0</v>
      </c>
    </row>
    <row r="58" spans="1:10" x14ac:dyDescent="0.25">
      <c r="A58" s="88" t="s">
        <v>108</v>
      </c>
      <c r="B58" s="64" t="s">
        <v>109</v>
      </c>
      <c r="C58" s="71">
        <v>3</v>
      </c>
      <c r="D58" s="29"/>
      <c r="E58" s="29"/>
      <c r="F58" s="29"/>
      <c r="G58" s="29"/>
      <c r="H58" s="26"/>
      <c r="I58" s="104">
        <f t="shared" si="0"/>
        <v>0</v>
      </c>
      <c r="J58" s="104">
        <f t="shared" si="1"/>
        <v>0</v>
      </c>
    </row>
    <row r="59" spans="1:10" ht="75" x14ac:dyDescent="0.25">
      <c r="A59" s="88" t="s">
        <v>110</v>
      </c>
      <c r="B59" s="89" t="s">
        <v>111</v>
      </c>
      <c r="C59" s="71">
        <v>2</v>
      </c>
      <c r="D59" s="29"/>
      <c r="E59" s="29"/>
      <c r="F59" s="29"/>
      <c r="G59" s="29"/>
      <c r="H59" s="26"/>
      <c r="I59" s="104">
        <f t="shared" si="0"/>
        <v>0</v>
      </c>
      <c r="J59" s="104">
        <f t="shared" si="1"/>
        <v>0</v>
      </c>
    </row>
    <row r="60" spans="1:10" ht="30" x14ac:dyDescent="0.25">
      <c r="A60" s="90" t="s">
        <v>112</v>
      </c>
      <c r="B60" s="65" t="s">
        <v>113</v>
      </c>
      <c r="C60" s="71">
        <v>2</v>
      </c>
      <c r="D60" s="29"/>
      <c r="E60" s="29"/>
      <c r="F60" s="29"/>
      <c r="G60" s="29"/>
      <c r="H60" s="26"/>
      <c r="I60" s="104">
        <f t="shared" si="0"/>
        <v>0</v>
      </c>
      <c r="J60" s="104">
        <f t="shared" si="1"/>
        <v>0</v>
      </c>
    </row>
    <row r="61" spans="1:10" ht="30" x14ac:dyDescent="0.25">
      <c r="A61" s="90" t="s">
        <v>114</v>
      </c>
      <c r="B61" s="64" t="s">
        <v>115</v>
      </c>
      <c r="C61" s="71">
        <v>1</v>
      </c>
      <c r="D61" s="29"/>
      <c r="E61" s="29"/>
      <c r="F61" s="29"/>
      <c r="G61" s="29"/>
      <c r="H61" s="26"/>
      <c r="I61" s="104">
        <f t="shared" si="0"/>
        <v>0</v>
      </c>
      <c r="J61" s="104">
        <f t="shared" si="1"/>
        <v>0</v>
      </c>
    </row>
    <row r="62" spans="1:10" x14ac:dyDescent="0.25">
      <c r="A62" s="88" t="s">
        <v>116</v>
      </c>
      <c r="B62" s="64" t="s">
        <v>117</v>
      </c>
      <c r="C62" s="71">
        <v>10</v>
      </c>
      <c r="D62" s="29"/>
      <c r="E62" s="29"/>
      <c r="F62" s="29"/>
      <c r="G62" s="29"/>
      <c r="H62" s="26"/>
      <c r="I62" s="104">
        <f t="shared" si="0"/>
        <v>0</v>
      </c>
      <c r="J62" s="104">
        <f t="shared" si="1"/>
        <v>0</v>
      </c>
    </row>
    <row r="63" spans="1:10" x14ac:dyDescent="0.25">
      <c r="A63" s="88" t="s">
        <v>118</v>
      </c>
      <c r="B63" s="64" t="s">
        <v>34</v>
      </c>
      <c r="C63" s="71">
        <v>10</v>
      </c>
      <c r="D63" s="39"/>
      <c r="E63" s="29"/>
      <c r="F63" s="29"/>
      <c r="G63" s="29"/>
      <c r="H63" s="26"/>
      <c r="I63" s="104">
        <f t="shared" si="0"/>
        <v>0</v>
      </c>
      <c r="J63" s="104">
        <f t="shared" si="1"/>
        <v>0</v>
      </c>
    </row>
    <row r="64" spans="1:10" x14ac:dyDescent="0.25">
      <c r="A64" s="88" t="s">
        <v>108</v>
      </c>
      <c r="B64" s="64" t="s">
        <v>119</v>
      </c>
      <c r="C64" s="71">
        <v>10</v>
      </c>
      <c r="D64" s="39"/>
      <c r="E64" s="29"/>
      <c r="F64" s="29"/>
      <c r="G64" s="29"/>
      <c r="H64" s="26"/>
      <c r="I64" s="104">
        <f t="shared" si="0"/>
        <v>0</v>
      </c>
      <c r="J64" s="104">
        <f t="shared" si="1"/>
        <v>0</v>
      </c>
    </row>
    <row r="65" spans="1:25" x14ac:dyDescent="0.25">
      <c r="A65" s="88" t="s">
        <v>108</v>
      </c>
      <c r="B65" s="64" t="s">
        <v>120</v>
      </c>
      <c r="C65" s="71">
        <v>3</v>
      </c>
      <c r="D65" s="39"/>
      <c r="E65" s="29"/>
      <c r="F65" s="29"/>
      <c r="G65" s="29"/>
      <c r="H65" s="26"/>
      <c r="I65" s="104">
        <f t="shared" si="0"/>
        <v>0</v>
      </c>
      <c r="J65" s="104">
        <f t="shared" si="1"/>
        <v>0</v>
      </c>
    </row>
    <row r="66" spans="1:25" ht="15.75" thickBot="1" x14ac:dyDescent="0.3">
      <c r="A66" s="91" t="s">
        <v>121</v>
      </c>
      <c r="B66" s="101" t="s">
        <v>122</v>
      </c>
      <c r="C66" s="92">
        <v>5</v>
      </c>
      <c r="D66" s="93"/>
      <c r="E66" s="94"/>
      <c r="F66" s="94"/>
      <c r="G66" s="94"/>
      <c r="H66" s="95"/>
      <c r="I66" s="104">
        <f t="shared" si="0"/>
        <v>0</v>
      </c>
      <c r="J66" s="104">
        <f t="shared" si="1"/>
        <v>0</v>
      </c>
    </row>
    <row r="67" spans="1:25" x14ac:dyDescent="0.25">
      <c r="D67" s="73" t="s">
        <v>9</v>
      </c>
      <c r="E67" s="105">
        <f>SUM(I9:I66)</f>
        <v>0</v>
      </c>
      <c r="F67" s="74"/>
      <c r="G67" s="74"/>
      <c r="H67" s="74"/>
      <c r="I67" s="74"/>
      <c r="J67" s="74"/>
    </row>
    <row r="68" spans="1:25" x14ac:dyDescent="0.25">
      <c r="D68" s="45" t="s">
        <v>18</v>
      </c>
      <c r="E68" s="105">
        <f>SUM(J9:J66)</f>
        <v>0</v>
      </c>
      <c r="F68" s="74"/>
      <c r="G68" s="74"/>
      <c r="H68" s="74"/>
      <c r="I68" s="74"/>
      <c r="J68" s="74"/>
    </row>
    <row r="69" spans="1:25" x14ac:dyDescent="0.25">
      <c r="C69" s="43"/>
      <c r="D69" s="23"/>
      <c r="E69" s="44"/>
      <c r="F69" s="44"/>
      <c r="G69" s="44"/>
      <c r="H69" s="44"/>
      <c r="I69" s="44"/>
      <c r="J69" s="44"/>
    </row>
    <row r="70" spans="1:25" s="1" customFormat="1" x14ac:dyDescent="0.25">
      <c r="A70" s="40" t="s">
        <v>23</v>
      </c>
      <c r="B70" s="102"/>
      <c r="C70" s="53"/>
      <c r="D70" s="15"/>
      <c r="E70" s="17"/>
      <c r="F70" s="17"/>
      <c r="G70" s="17"/>
      <c r="H70" s="17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1"/>
      <c r="Y70" s="11"/>
    </row>
    <row r="71" spans="1:25" s="1" customFormat="1" x14ac:dyDescent="0.25">
      <c r="A71" s="15"/>
      <c r="B71" s="102"/>
      <c r="C71" s="18" t="s">
        <v>24</v>
      </c>
      <c r="D71" s="15"/>
      <c r="E71" s="17"/>
      <c r="F71" s="17"/>
      <c r="G71" s="17"/>
      <c r="H71" s="17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1"/>
      <c r="Y71" s="11"/>
    </row>
    <row r="72" spans="1:25" s="1" customFormat="1" x14ac:dyDescent="0.25">
      <c r="A72" s="15"/>
      <c r="B72" s="102"/>
      <c r="C72" s="41" t="s">
        <v>25</v>
      </c>
      <c r="D72" s="15"/>
      <c r="E72" s="42"/>
      <c r="F72" s="42"/>
      <c r="G72" s="42"/>
      <c r="H72" s="42"/>
      <c r="I72" s="42"/>
      <c r="J72" s="4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1"/>
      <c r="Y72" s="11"/>
    </row>
    <row r="73" spans="1:25" x14ac:dyDescent="0.25">
      <c r="A73" s="19"/>
      <c r="B73" s="103"/>
      <c r="C73" s="19"/>
      <c r="D73" s="19"/>
      <c r="E73" s="19"/>
      <c r="F73" s="19"/>
      <c r="G73" s="19"/>
      <c r="H73" s="19"/>
    </row>
    <row r="74" spans="1:25" x14ac:dyDescent="0.25">
      <c r="A74" s="19"/>
      <c r="B74" s="103"/>
      <c r="C74" s="19"/>
      <c r="D74" s="19"/>
      <c r="E74" s="19"/>
      <c r="F74" s="19"/>
      <c r="G74" s="19"/>
      <c r="H74" s="19"/>
    </row>
  </sheetData>
  <mergeCells count="2">
    <mergeCell ref="E67:J67"/>
    <mergeCell ref="E68:J68"/>
  </mergeCells>
  <pageMargins left="0.25" right="0.25" top="0.75" bottom="0.75" header="0.3" footer="0.3"/>
  <pageSetup paperSize="9" scale="3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laboratorne sklo</vt:lpstr>
      <vt:lpstr>ostatny lab. material</vt:lpstr>
      <vt:lpstr>'laboratorne sklo'!Oblasť_tlače</vt:lpstr>
      <vt:lpstr>'ostatny lab. material'!Oblasť_tlače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2021-09-22T10:07:21Z</dcterms:modified>
</cp:coreProperties>
</file>