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30" windowHeight="12660" tabRatio="22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<sst xmlns="http://schemas.openxmlformats.org/spreadsheetml/2006/main" count="42" uniqueCount="41">
  <si>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Specifikace objednávaných položek</t>
  </si>
  <si>
    <t>ks</t>
  </si>
  <si>
    <t>Externí USB vypalovačka DVD</t>
  </si>
  <si>
    <t>Popis:  "Tenká externí DVD vypalovací mechanika, vypaluje: DVD±R(DL)/RW/RAM, CD-R/RW a M-Disc +R SL;
rychlost zápisu max. 5/6/8/24x, rychlost čtení max. 4/5/6/8/24x (dle typu média), rozhraní USB 2.0."</t>
  </si>
  <si>
    <t>Čtečka paměťových karet SD, USB 3.0</t>
  </si>
  <si>
    <t>Popis:  "Externí čtečka paměťových karet, USB 3.0, 2 sloty,
podpora SD/SDHC/SDXC/MMC/RS-MMC a Micro SD/SDHX/SDXC."</t>
  </si>
  <si>
    <t>HDD po SATA III, 2,5“ , 2TB</t>
  </si>
  <si>
    <t>Popis:  "Interní HDD / Kapacita 2000 GB / 5 400 otáček / Cache 128 MB / Specifikace AHCI / Formát Klasický - 2.5"" Interní /
Rozhraní SATA III (6 Gbit/s) / Advanced Format, JBOD, RAID, RoHS / Kov / Záruka 24 měsíců"</t>
  </si>
  <si>
    <t>Pouzdro pro HDD 2,5“ USB 3.0</t>
  </si>
  <si>
    <t>Popis:   USB3.0 - SATA 6G UASP HDD adaptér vč. 2.5" pouzdra</t>
  </si>
  <si>
    <t>SET klávesnice + myši, 2,4GHz</t>
  </si>
  <si>
    <t>Popis:  "Klávesnice nabízí elegantní design s tichými klávesami typu chiclet. Optická myš se symetrickou ergonomií nabízí
rozlišení snímače 1600 dpi. Připojení lze realizovat skrze USB adaptér a technologii 2,4 GHz. Napájení zajišťují AAA baterie, které jsou součástí balení."</t>
  </si>
  <si>
    <t>Síťová rychlonabíječka s USB-C</t>
  </si>
  <si>
    <t>Popis:  "Originální síťový adaptér Samsung s USB-C konektorem. USB-C port,
vstup 100-240V, výstup: PDO 5V/3A, 9V/2.77A, PPS 3.3-5.9V/3A, 3.3-11V/2.25A, rychlé nabíjení"</t>
  </si>
  <si>
    <t>Síťová rychlonabíječka s USB-A</t>
  </si>
  <si>
    <t>Popis:  "Kompaktní a snadno přenosný 15W napájecí adaptér pro rychlé a spolehlivé dobíjení.
Konektor USB-A, Výkon 15W"</t>
  </si>
  <si>
    <t xml:space="preserve">Autonabíječka </t>
  </si>
  <si>
    <t>Popis:  DC:12/24W, Output voltage: 9V/1,67A or 5V/2A, Adaptive Fast Charging (supported devices only)</t>
  </si>
  <si>
    <t>Sluchátka uzavřená</t>
  </si>
  <si>
    <t>Popis:  "Sluchátka uzavřeného typu s příjemným povrchem, frekvenční rozsah od 10 do 25000 Hz,
impedance 40 Ohmů a citlivost 100 dB, 3.5mm konektor, 6.3mm adaptér, délka kabelu 5m."</t>
  </si>
  <si>
    <t>Popis:  "Kvalitní uzavřená sluchátka s vynikajícím frekvenčním rozsahem 21 ~ 18000 Hz,
připojení přez 3,5 mm Jack a 6,3 mm Jack. Délka kabelu 3 metry. Ipedance 24 Ohm."</t>
  </si>
  <si>
    <t>Podložka pod myš látková</t>
  </si>
  <si>
    <t>Popis:  "Klasická látková podložka pod myš do kanceláře, Protiskluzová spodní strana, 
Velikost: 22x18cm, 2mm tloušťka"</t>
  </si>
  <si>
    <t>Podložka pod myš ergonomická</t>
  </si>
  <si>
    <t>Popis:  "Ergonomická podložka pod myš s jemnou gelovou opěrou pro zápěstí, Neklouzavý dolní povrch,
Rozměry: 250x220x20 mm"</t>
  </si>
  <si>
    <t>Klávesnice tichá USB</t>
  </si>
  <si>
    <t>Popis:  * Délka: 450 mm +/- 2 mm
   * Šířka: 155 mm +/- 2 mm
   * Hloubka/výška: 23,5 mm +/- 1 mm (včetně vysunutých nožiček)
   * Hmotnost: 550 g +/- 10 g
   * Délka kabelu: 1,5 m
   * Rozhraní: USB kompatibilní
   * Životnost kláves: 10 000 000 stisknutí (kromě klávesy Num Lock)
   * Typ kláves: nízký profil
   * Design odolný proti polití tekutinou (testováno v omezených podmínkách; maximální množství vylité tekuty 60 ml)</t>
  </si>
  <si>
    <t>Termální pasta</t>
  </si>
  <si>
    <t>Popis:   tep. vodivost 3.5 W.m , 3,4g, gold</t>
  </si>
  <si>
    <t>Držák flexibilní pro telefon, tablet</t>
  </si>
  <si>
    <t xml:space="preserve">Popis:  
    USA patentovaný snadný jednodotykový mechanismus
    Organizér magnetického kabelu
    Vynikající sací síla
    Patku na spodní straně kolébky lze nastavit stisknutím tlačítka!
    Nově navržené teleskopické rameno se rozprostírá od 5 palců do 8 palců a otáčí se v oblouku 225 stupňů pro různé optimální polohy.
</t>
  </si>
  <si>
    <t>SSD disk 2.5", 3D, 500GB, SATA III</t>
  </si>
  <si>
    <t>Popis:  SSD Ultra 3D disponuje kapacitou 500 GB. Disk má výšku 7mm a je formátu 2,5". Pro připojení využívá rozhraní SATA 6Gb/s. Velmi pěkné hodnoty dosahuje odolnost 1500 G proti otřesům. Rychlost přenosu dat je čtení / zápis 560/530 MB/s. Rychlosti v IOPS: čtení 95K IOPS, zápis 81K IOPS.
Rozměry: 69,95 x 100,5 x 7,0 mm.</t>
  </si>
  <si>
    <t>Cena celkem bez DPH v Kč</t>
  </si>
  <si>
    <t>Sazba DPH v %</t>
  </si>
  <si>
    <t>Výše DPH v Kč</t>
  </si>
  <si>
    <t>Cena celkem včetně DPH v Kč</t>
  </si>
  <si>
    <t>zařízení</t>
  </si>
  <si>
    <t>akceptovatelná cena v Kč do: /ks bez DPH</t>
  </si>
  <si>
    <t>cena v Kč / ks bez DPH</t>
  </si>
  <si>
    <t>cena v Kč celkem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</si>
</sst>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0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97" zoomScaleNormal="97" zoomScalePageLayoutView="0" workbookViewId="0" topLeftCell="A25">
      <selection activeCell="H35" sqref="H35"/>
    </sheetView>
  </sheetViews>
  <sheetFormatPr defaultColWidth="9.140625" defaultRowHeight="12.75"/>
  <cols>
    <col min="1" max="1" width="6.7109375" style="0" customWidth="1"/>
    <col min="2" max="2" width="77.28125" style="0" customWidth="1"/>
    <col min="3" max="3" width="41.28125" style="0" bestFit="1" customWidth="1"/>
    <col min="4" max="4" width="22.8515625" style="0" customWidth="1"/>
    <col min="5" max="5" width="27.7109375" style="0" customWidth="1"/>
  </cols>
  <sheetData>
    <row r="1" spans="1:5" ht="12.75">
      <c r="A1" s="6"/>
      <c r="B1" s="5" t="s">
        <v>0</v>
      </c>
      <c r="C1" s="5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3" t="s">
        <v>1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s="1" customFormat="1" ht="14.25">
      <c r="A4" s="10">
        <v>2</v>
      </c>
      <c r="B4" s="11" t="s">
        <v>2</v>
      </c>
      <c r="C4" s="12">
        <v>500</v>
      </c>
      <c r="D4" s="13">
        <v>0</v>
      </c>
      <c r="E4" s="14">
        <f>SUM(A4*D4)</f>
        <v>0</v>
      </c>
    </row>
    <row r="5" spans="1:5" s="1" customFormat="1" ht="51">
      <c r="A5" s="10"/>
      <c r="B5" s="15" t="s">
        <v>3</v>
      </c>
      <c r="C5" s="12"/>
      <c r="D5" s="13"/>
      <c r="E5" s="14"/>
    </row>
    <row r="6" spans="1:5" s="1" customFormat="1" ht="14.25">
      <c r="A6" s="10">
        <v>5</v>
      </c>
      <c r="B6" s="5" t="s">
        <v>4</v>
      </c>
      <c r="C6" s="12">
        <v>200</v>
      </c>
      <c r="D6" s="13">
        <v>0</v>
      </c>
      <c r="E6" s="14">
        <f>SUM(A6*D6)</f>
        <v>0</v>
      </c>
    </row>
    <row r="7" spans="1:5" s="1" customFormat="1" ht="25.5">
      <c r="A7" s="10"/>
      <c r="B7" s="15" t="s">
        <v>5</v>
      </c>
      <c r="C7" s="12"/>
      <c r="D7" s="13"/>
      <c r="E7" s="14"/>
    </row>
    <row r="8" spans="1:5" s="1" customFormat="1" ht="14.25">
      <c r="A8" s="10">
        <v>5</v>
      </c>
      <c r="B8" s="5" t="s">
        <v>6</v>
      </c>
      <c r="C8" s="12">
        <v>2000</v>
      </c>
      <c r="D8" s="13">
        <v>0</v>
      </c>
      <c r="E8" s="14">
        <f>SUM(A8*D8)</f>
        <v>0</v>
      </c>
    </row>
    <row r="9" spans="1:5" s="1" customFormat="1" ht="51">
      <c r="A9" s="10"/>
      <c r="B9" s="15" t="s">
        <v>7</v>
      </c>
      <c r="C9" s="12"/>
      <c r="D9" s="13"/>
      <c r="E9" s="14"/>
    </row>
    <row r="10" spans="1:5" s="1" customFormat="1" ht="14.25">
      <c r="A10" s="10">
        <v>5</v>
      </c>
      <c r="B10" s="5" t="s">
        <v>8</v>
      </c>
      <c r="C10" s="12">
        <v>300</v>
      </c>
      <c r="D10" s="13">
        <v>0</v>
      </c>
      <c r="E10" s="14">
        <f>SUM(A10*D10)</f>
        <v>0</v>
      </c>
    </row>
    <row r="11" spans="1:5" s="1" customFormat="1" ht="14.25">
      <c r="A11" s="10"/>
      <c r="B11" s="15" t="s">
        <v>9</v>
      </c>
      <c r="C11" s="12"/>
      <c r="D11" s="13"/>
      <c r="E11" s="14"/>
    </row>
    <row r="12" spans="1:5" s="1" customFormat="1" ht="14.25">
      <c r="A12" s="10">
        <v>5</v>
      </c>
      <c r="B12" s="5" t="s">
        <v>10</v>
      </c>
      <c r="C12" s="12">
        <v>500</v>
      </c>
      <c r="D12" s="13">
        <v>0</v>
      </c>
      <c r="E12" s="14">
        <f>SUM(A12*D12)</f>
        <v>0</v>
      </c>
    </row>
    <row r="13" spans="1:5" s="1" customFormat="1" ht="51">
      <c r="A13" s="10"/>
      <c r="B13" s="15" t="s">
        <v>11</v>
      </c>
      <c r="C13" s="12"/>
      <c r="D13" s="13"/>
      <c r="E13" s="14"/>
    </row>
    <row r="14" spans="1:5" s="1" customFormat="1" ht="14.25">
      <c r="A14" s="10">
        <v>10</v>
      </c>
      <c r="B14" s="11" t="s">
        <v>12</v>
      </c>
      <c r="C14" s="12">
        <v>300</v>
      </c>
      <c r="D14" s="13">
        <v>0</v>
      </c>
      <c r="E14" s="14">
        <f>SUM(A14*D14)</f>
        <v>0</v>
      </c>
    </row>
    <row r="15" spans="1:5" s="1" customFormat="1" ht="38.25">
      <c r="A15" s="10"/>
      <c r="B15" s="15" t="s">
        <v>13</v>
      </c>
      <c r="C15" s="12"/>
      <c r="D15" s="13"/>
      <c r="E15" s="14"/>
    </row>
    <row r="16" spans="1:5" s="1" customFormat="1" ht="14.25">
      <c r="A16" s="10">
        <v>5</v>
      </c>
      <c r="B16" s="11" t="s">
        <v>14</v>
      </c>
      <c r="C16" s="12">
        <v>300</v>
      </c>
      <c r="D16" s="13">
        <v>0</v>
      </c>
      <c r="E16" s="14">
        <f>SUM(A16*D16)</f>
        <v>0</v>
      </c>
    </row>
    <row r="17" spans="1:5" s="1" customFormat="1" ht="38.25">
      <c r="A17" s="10"/>
      <c r="B17" s="15" t="s">
        <v>15</v>
      </c>
      <c r="C17" s="12"/>
      <c r="D17" s="13"/>
      <c r="E17" s="14"/>
    </row>
    <row r="18" spans="1:5" s="1" customFormat="1" ht="14.25">
      <c r="A18" s="10">
        <v>6</v>
      </c>
      <c r="B18" s="11" t="s">
        <v>16</v>
      </c>
      <c r="C18" s="12">
        <v>300</v>
      </c>
      <c r="D18" s="13">
        <v>0</v>
      </c>
      <c r="E18" s="14">
        <f>SUM(A18*D18)</f>
        <v>0</v>
      </c>
    </row>
    <row r="19" spans="1:5" s="1" customFormat="1" ht="25.5">
      <c r="A19" s="10"/>
      <c r="B19" s="15" t="s">
        <v>17</v>
      </c>
      <c r="C19" s="12"/>
      <c r="D19" s="13"/>
      <c r="E19" s="14"/>
    </row>
    <row r="20" spans="1:5" s="2" customFormat="1" ht="14.25">
      <c r="A20" s="10">
        <v>10</v>
      </c>
      <c r="B20" s="5" t="s">
        <v>18</v>
      </c>
      <c r="C20" s="12">
        <v>500</v>
      </c>
      <c r="D20" s="13">
        <v>0</v>
      </c>
      <c r="E20" s="14">
        <f>SUM(A20*D20)</f>
        <v>0</v>
      </c>
    </row>
    <row r="21" spans="1:5" s="2" customFormat="1" ht="51">
      <c r="A21" s="10"/>
      <c r="B21" s="15" t="s">
        <v>19</v>
      </c>
      <c r="C21" s="15"/>
      <c r="D21" s="7"/>
      <c r="E21" s="15"/>
    </row>
    <row r="22" spans="1:5" s="2" customFormat="1" ht="14.25">
      <c r="A22" s="10">
        <v>10</v>
      </c>
      <c r="B22" s="5" t="s">
        <v>18</v>
      </c>
      <c r="C22" s="12">
        <v>600</v>
      </c>
      <c r="D22" s="13">
        <v>0</v>
      </c>
      <c r="E22" s="14">
        <f>SUM(A22*D22)</f>
        <v>0</v>
      </c>
    </row>
    <row r="23" spans="1:5" s="2" customFormat="1" ht="25.5">
      <c r="A23" s="10"/>
      <c r="B23" s="15" t="s">
        <v>20</v>
      </c>
      <c r="C23" s="15"/>
      <c r="D23" s="7"/>
      <c r="E23" s="15"/>
    </row>
    <row r="24" spans="1:5" s="2" customFormat="1" ht="14.25">
      <c r="A24" s="10">
        <v>15</v>
      </c>
      <c r="B24" s="5" t="s">
        <v>21</v>
      </c>
      <c r="C24" s="12">
        <v>100</v>
      </c>
      <c r="D24" s="13">
        <v>0</v>
      </c>
      <c r="E24" s="14">
        <f>SUM(A24*D24)</f>
        <v>0</v>
      </c>
    </row>
    <row r="25" spans="1:5" s="2" customFormat="1" ht="25.5">
      <c r="A25" s="10"/>
      <c r="B25" s="15" t="s">
        <v>22</v>
      </c>
      <c r="C25" s="15"/>
      <c r="D25" s="7"/>
      <c r="E25" s="15"/>
    </row>
    <row r="26" spans="1:5" s="2" customFormat="1" ht="14.25">
      <c r="A26" s="10">
        <v>5</v>
      </c>
      <c r="B26" s="5" t="s">
        <v>23</v>
      </c>
      <c r="C26" s="12">
        <v>300</v>
      </c>
      <c r="D26" s="13">
        <v>0</v>
      </c>
      <c r="E26" s="14">
        <f>SUM(A26*D26)</f>
        <v>0</v>
      </c>
    </row>
    <row r="27" spans="1:5" s="2" customFormat="1" ht="38.25">
      <c r="A27" s="10"/>
      <c r="B27" s="15" t="s">
        <v>24</v>
      </c>
      <c r="C27" s="15"/>
      <c r="D27" s="7"/>
      <c r="E27" s="15"/>
    </row>
    <row r="28" spans="1:5" s="2" customFormat="1" ht="14.25">
      <c r="A28" s="10">
        <v>5</v>
      </c>
      <c r="B28" s="5" t="s">
        <v>25</v>
      </c>
      <c r="C28" s="12">
        <v>400</v>
      </c>
      <c r="D28" s="13">
        <v>0</v>
      </c>
      <c r="E28" s="14">
        <f>SUM(A28*D28)</f>
        <v>0</v>
      </c>
    </row>
    <row r="29" spans="1:5" s="2" customFormat="1" ht="127.5">
      <c r="A29" s="10"/>
      <c r="B29" s="15" t="s">
        <v>26</v>
      </c>
      <c r="C29" s="15"/>
      <c r="D29" s="7"/>
      <c r="E29" s="15"/>
    </row>
    <row r="30" spans="1:5" s="2" customFormat="1" ht="14.25">
      <c r="A30" s="10">
        <v>4</v>
      </c>
      <c r="B30" s="5" t="s">
        <v>27</v>
      </c>
      <c r="C30" s="12">
        <v>100</v>
      </c>
      <c r="D30" s="13">
        <v>0</v>
      </c>
      <c r="E30" s="14">
        <f>SUM(A30*D30)</f>
        <v>0</v>
      </c>
    </row>
    <row r="31" spans="1:5" s="2" customFormat="1" ht="14.25">
      <c r="A31" s="10"/>
      <c r="B31" s="15" t="s">
        <v>28</v>
      </c>
      <c r="C31" s="15"/>
      <c r="D31" s="7"/>
      <c r="E31" s="15"/>
    </row>
    <row r="32" spans="1:5" s="2" customFormat="1" ht="14.25">
      <c r="A32" s="10">
        <v>2</v>
      </c>
      <c r="B32" s="5" t="s">
        <v>29</v>
      </c>
      <c r="C32" s="12">
        <v>1000</v>
      </c>
      <c r="D32" s="13">
        <v>0</v>
      </c>
      <c r="E32" s="14">
        <f>SUM(A32*D32)</f>
        <v>0</v>
      </c>
    </row>
    <row r="33" spans="1:5" s="2" customFormat="1" ht="102">
      <c r="A33" s="10"/>
      <c r="B33" s="15" t="s">
        <v>30</v>
      </c>
      <c r="C33" s="15"/>
      <c r="D33" s="7"/>
      <c r="E33" s="15"/>
    </row>
    <row r="34" spans="1:5" s="2" customFormat="1" ht="14.25">
      <c r="A34" s="10">
        <v>2</v>
      </c>
      <c r="B34" s="5" t="s">
        <v>31</v>
      </c>
      <c r="C34" s="12">
        <v>2000</v>
      </c>
      <c r="D34" s="13">
        <v>0</v>
      </c>
      <c r="E34" s="14">
        <f>SUM(A34*D34)</f>
        <v>0</v>
      </c>
    </row>
    <row r="35" spans="1:5" s="2" customFormat="1" ht="76.5">
      <c r="A35" s="10"/>
      <c r="B35" s="15" t="s">
        <v>32</v>
      </c>
      <c r="C35" s="15"/>
      <c r="D35" s="7"/>
      <c r="E35" s="15"/>
    </row>
    <row r="36" spans="1:5" s="2" customFormat="1" ht="14.25">
      <c r="A36" s="10"/>
      <c r="B36" s="15"/>
      <c r="C36" s="15"/>
      <c r="D36" s="7"/>
      <c r="E36" s="15"/>
    </row>
    <row r="37" spans="1:5" s="16" customFormat="1" ht="12.75">
      <c r="A37" s="17"/>
      <c r="B37" s="18" t="s">
        <v>33</v>
      </c>
      <c r="C37" s="18"/>
      <c r="D37" s="19">
        <f>SUM(D4:D36)</f>
        <v>0</v>
      </c>
      <c r="E37" s="19">
        <f>SUM(E4:E36)</f>
        <v>0</v>
      </c>
    </row>
    <row r="38" spans="1:5" ht="12.75">
      <c r="A38" s="6"/>
      <c r="B38" s="6"/>
      <c r="C38" s="6"/>
      <c r="D38" s="7"/>
      <c r="E38" s="6"/>
    </row>
    <row r="39" spans="1:5" ht="12.75">
      <c r="A39" s="6"/>
      <c r="B39" s="5" t="s">
        <v>34</v>
      </c>
      <c r="C39" s="5"/>
      <c r="D39" s="8">
        <v>21</v>
      </c>
      <c r="E39" s="6">
        <v>21</v>
      </c>
    </row>
    <row r="40" spans="1:5" ht="12.75">
      <c r="A40" s="6"/>
      <c r="B40" s="6"/>
      <c r="C40" s="6"/>
      <c r="D40" s="7"/>
      <c r="E40" s="6"/>
    </row>
    <row r="41" spans="1:5" ht="12.75">
      <c r="A41" s="6"/>
      <c r="B41" s="5" t="s">
        <v>35</v>
      </c>
      <c r="C41" s="5"/>
      <c r="D41" s="7">
        <f>PRODUCT(D37/100,D39)</f>
        <v>0</v>
      </c>
      <c r="E41" s="7">
        <f>E37*0.21</f>
        <v>0</v>
      </c>
    </row>
    <row r="42" spans="1:5" ht="12.75">
      <c r="A42" s="6"/>
      <c r="B42" s="6"/>
      <c r="C42" s="6"/>
      <c r="D42" s="7"/>
      <c r="E42" s="6"/>
    </row>
    <row r="43" spans="1:5" ht="12.75">
      <c r="A43" s="6"/>
      <c r="B43" s="5" t="s">
        <v>36</v>
      </c>
      <c r="C43" s="5"/>
      <c r="D43" s="9">
        <f>SUM(D37,D41)</f>
        <v>0</v>
      </c>
      <c r="E43" s="9">
        <f>E37+E41</f>
        <v>0</v>
      </c>
    </row>
    <row r="44" spans="1:5" ht="12.75">
      <c r="A44" s="6"/>
      <c r="B44" s="6"/>
      <c r="C44" s="6"/>
      <c r="D44" s="6"/>
      <c r="E44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activeCellId="1" sqref="A4:IV4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7" zoomScaleNormal="97" zoomScalePageLayoutView="0" workbookViewId="0" topLeftCell="A1">
      <selection activeCell="A1" activeCellId="1" sqref="A4:IV4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XYZ</cp:lastModifiedBy>
  <dcterms:created xsi:type="dcterms:W3CDTF">2021-11-02T13:08:43Z</dcterms:created>
  <dcterms:modified xsi:type="dcterms:W3CDTF">2021-11-08T16:00:46Z</dcterms:modified>
  <cp:category/>
  <cp:version/>
  <cp:contentType/>
  <cp:contentStatus/>
</cp:coreProperties>
</file>