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110" yWindow="0" windowWidth="16065" windowHeight="13740" activeTab="1"/>
  </bookViews>
  <sheets>
    <sheet name="Modifikácia" sheetId="8" r:id="rId1"/>
    <sheet name="Nové transformátory" sheetId="10" r:id="rId2"/>
  </sheets>
  <definedNames>
    <definedName name="EUR_rate" localSheetId="1">#REF!</definedName>
    <definedName name="EUR_rate">#REF!</definedName>
    <definedName name="margin" localSheetId="1">#REF!</definedName>
    <definedName name="margin">#REF!</definedName>
    <definedName name="_xlnm.Print_Area" localSheetId="0">Modifikácia!$A$1:$I$38</definedName>
  </definedNames>
  <calcPr calcId="145621"/>
</workbook>
</file>

<file path=xl/calcChain.xml><?xml version="1.0" encoding="utf-8"?>
<calcChain xmlns="http://schemas.openxmlformats.org/spreadsheetml/2006/main">
  <c r="H7" i="10" l="1"/>
  <c r="H8" i="10"/>
  <c r="J8" i="10" s="1"/>
  <c r="H9" i="10"/>
  <c r="H10" i="10"/>
  <c r="H11" i="10"/>
  <c r="H12" i="10"/>
  <c r="J12" i="10" s="1"/>
  <c r="H13" i="10"/>
  <c r="H14" i="10"/>
  <c r="H15" i="10"/>
  <c r="H16" i="10"/>
  <c r="J16" i="10" s="1"/>
  <c r="H17" i="10"/>
  <c r="H18" i="10"/>
  <c r="H19" i="10"/>
  <c r="H20" i="10"/>
  <c r="J20" i="10" s="1"/>
  <c r="H35" i="8"/>
  <c r="I21" i="10"/>
  <c r="J7" i="10"/>
  <c r="J9" i="10"/>
  <c r="J10" i="10"/>
  <c r="J11" i="10"/>
  <c r="J13" i="10"/>
  <c r="J14" i="10"/>
  <c r="J15" i="10"/>
  <c r="J17" i="10"/>
  <c r="J18" i="10"/>
  <c r="J19" i="10"/>
  <c r="H6" i="10"/>
  <c r="H21" i="10" l="1"/>
  <c r="J6" i="10"/>
  <c r="J21" i="10" s="1"/>
  <c r="G34" i="8"/>
  <c r="I10" i="8"/>
  <c r="I11" i="8"/>
  <c r="I13" i="8"/>
  <c r="I14" i="8"/>
  <c r="I15" i="8"/>
  <c r="I17" i="8"/>
  <c r="I18" i="8"/>
  <c r="I19" i="8"/>
  <c r="I21" i="8"/>
  <c r="I22" i="8"/>
  <c r="I23" i="8"/>
  <c r="I25" i="8"/>
  <c r="I26" i="8"/>
  <c r="I27" i="8"/>
  <c r="I29" i="8"/>
  <c r="I30" i="8"/>
  <c r="I31" i="8"/>
  <c r="I33" i="8"/>
  <c r="I34" i="8"/>
  <c r="I9" i="8"/>
  <c r="G11" i="8"/>
  <c r="G12" i="8"/>
  <c r="I12" i="8" s="1"/>
  <c r="G13" i="8"/>
  <c r="G14" i="8"/>
  <c r="G15" i="8"/>
  <c r="G16" i="8"/>
  <c r="I16" i="8" s="1"/>
  <c r="G17" i="8"/>
  <c r="G18" i="8"/>
  <c r="G19" i="8"/>
  <c r="G20" i="8"/>
  <c r="I20" i="8" s="1"/>
  <c r="G21" i="8"/>
  <c r="G22" i="8"/>
  <c r="G23" i="8"/>
  <c r="G24" i="8"/>
  <c r="I24" i="8" s="1"/>
  <c r="G25" i="8"/>
  <c r="G26" i="8"/>
  <c r="G27" i="8"/>
  <c r="G28" i="8"/>
  <c r="I28" i="8" s="1"/>
  <c r="G29" i="8"/>
  <c r="G30" i="8"/>
  <c r="G31" i="8"/>
  <c r="G32" i="8"/>
  <c r="I32" i="8" s="1"/>
  <c r="G33" i="8"/>
  <c r="G10" i="8"/>
  <c r="G9" i="8"/>
  <c r="G7" i="8"/>
  <c r="I7" i="8" s="1"/>
  <c r="G6" i="8"/>
  <c r="I6" i="8" s="1"/>
  <c r="G5" i="8"/>
  <c r="G35" i="8" l="1"/>
  <c r="I5" i="8"/>
  <c r="I35" i="8" s="1"/>
</calcChain>
</file>

<file path=xl/sharedStrings.xml><?xml version="1.0" encoding="utf-8"?>
<sst xmlns="http://schemas.openxmlformats.org/spreadsheetml/2006/main" count="140" uniqueCount="89">
  <si>
    <t xml:space="preserve">Popis činnosti </t>
  </si>
  <si>
    <t>P.Č</t>
  </si>
  <si>
    <t>Celková cena 
EUR bez DPH</t>
  </si>
  <si>
    <t>Celková cena</t>
  </si>
  <si>
    <t>Merná jednotka
[Práce]</t>
  </si>
  <si>
    <t>Merná jednotka
[Materiál]</t>
  </si>
  <si>
    <t>Množstvo
[Práce]</t>
  </si>
  <si>
    <t>Jednotková cena
[Práce]</t>
  </si>
  <si>
    <t>Celková cena 
[Práce]
EUR bez DPH</t>
  </si>
  <si>
    <t>Celková cena 
[Materiál]
EUR bez DPH</t>
  </si>
  <si>
    <t>celok</t>
  </si>
  <si>
    <t>Inžinierska a projektová príprava v zmysle bodu 4.3 Technickej špecifikácie</t>
  </si>
  <si>
    <t>Strojná časť v zmysle bodu 4.1.1 Technickej špecifikácie</t>
  </si>
  <si>
    <t>Stavebná časť v zmysle bodu 4.1.4 Technickej špecifikácie</t>
  </si>
  <si>
    <t>Kontroly a skúšky v zmysle bodu 7 Technickej špecifikácie</t>
  </si>
  <si>
    <t>z toho cena za FAT</t>
  </si>
  <si>
    <t>z toho cena PKV, KV</t>
  </si>
  <si>
    <t>3.1</t>
  </si>
  <si>
    <t>Školenie v zmysle bodu 5.4.1 Technickej špecifikácie</t>
  </si>
  <si>
    <t>Dozor v zmysle bodu 5.4.2  Technickej špecifikácie</t>
  </si>
  <si>
    <t>Elektročasť a SKR v zmysle bodu 5.1 Technickej špecifikácie</t>
  </si>
  <si>
    <t>z toho cena:</t>
  </si>
  <si>
    <t>·         Realizovať demontáž a montáž transformátorov a súvisiacich systémov (vodného SHZ, a sprinklerového tlakovzdušného SHZ, kabeláže)</t>
  </si>
  <si>
    <t>·         Nakladanie a doprava transformátora k zhotoviteľovi a do EMO. Pri doprave do EMO použiť dusíkovú ochrannú náplň a súpravu na dopĺňanie dusíka počas dopravy, resp. pred naplnením oleja. Pri doprave do EMO použiť i schock indikátor nárazov.</t>
  </si>
  <si>
    <t xml:space="preserve">·         Realizovať demontáž vnútorných zariadení transformátora v závode, kde sa uskutoční modifikácia </t>
  </si>
  <si>
    <t>·         Revízia nádoby transformátora a konzervátora</t>
  </si>
  <si>
    <t>·         Revízia jadra, magnetického obvodu</t>
  </si>
  <si>
    <t>·         Repasia podvozku transformátora vrátane výmeny ložísk</t>
  </si>
  <si>
    <t>·         Výmena vinutia a izolácie vo výrobnom závode.</t>
  </si>
  <si>
    <t>·         Dodávka nového oleja bez obsahu korozívnej síry vyhovujúceho požiadavkám  normy IEC 60296 Ed.3/2003 špeciálne požiadavky - stanovenie korozívnej síry s výsledkom „nekorozívny“.   – splnenie požiadavky WANO opatrenie k poruchovej udalosti WANO   EAR PAR 11-002; E Torness. výskyt korozívnej síry a dibenzyl disulfidu.</t>
  </si>
  <si>
    <t xml:space="preserve">·         Dodávka a montáž nových vn priechodiek ich pripojenie k zapúzdreným vodičom 15,75 kV, dodávka, montáž a pripojenie na linku 400 kV nových vvn priechodiek </t>
  </si>
  <si>
    <t>·         Dodávka nového konzervátora s dilatačným vakom</t>
  </si>
  <si>
    <t xml:space="preserve">·         Dodávka a montáž 4 kompletov nového systému chladenia na zabezpečenie zvýšeného výkonu chladenia včítane uzatváracích armatúr, kabeláže a riadenia, výmena pôvodných odberových ventilov na vzorky oleja za nové. Zabezpečiť striedanie skupín ventilátorov chladenia blokových transformátorov za účelom rovnomernejšieho opotrebovania ložísk ventilátorov </t>
  </si>
  <si>
    <t>·         Dodávka a montáž diagnostiky transformátora  - zariadenia na kontinuálne meranie obsahu plynov v oleji (HYDRAN M2 resp.HYDROCAL) - viacplynové analyzátory. Vyvedenie informácií na blokovú dozorňu, do technologického počítačového systému a na špecializované pracovisko DSE na UED prostredníctvom zariadenia inštalovaného v rámci  IPR 51801 - Doplnenie diagnostiky transformátorov.</t>
  </si>
  <si>
    <t>·         Dodávka a montáž nových snímačov a kabeláže pre signalizáciu a ochrany, teplôt, vysušovača oleja a olejoznaku konzervátora a Bucholtzovo relé</t>
  </si>
  <si>
    <t>·         Dodávka nových skríň riadenia</t>
  </si>
  <si>
    <t>·         Otepľovacia skúška transformátora s novým chladením</t>
  </si>
  <si>
    <t>·         Zmena logiky vypínania transformátorov od teploty na výber 2 z 3 (pôvodne 1 z 1), zmena nastavenia elektrických ochrán</t>
  </si>
  <si>
    <t>·         Zabezpečiť striedanie skupín ventilátorov chladenia blokových transformátorov za účelom rovnomernejšieho opotrebovania ložísk ventilátorov</t>
  </si>
  <si>
    <t>·         Montáž a pripojenie transformátorov a súvisiacich systémov na mieste v EMO</t>
  </si>
  <si>
    <t>·         Repasia izolácie medzi nádobou transformátora a stanovišťom pre zemnú nádobovú ochranu</t>
  </si>
  <si>
    <t>·         Pretypovanie blokového transformátora podľa výsledku otepľovacej skúšky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</si>
  <si>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</si>
  <si>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</si>
  <si>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</si>
  <si>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</si>
  <si>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</si>
  <si>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</si>
  <si>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</si>
  <si>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</si>
  <si>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</si>
  <si>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</si>
  <si>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</si>
  <si>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</si>
  <si>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</si>
  <si>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</si>
  <si>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</si>
  <si>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</si>
  <si>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</si>
  <si>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</si>
  <si>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</si>
  <si>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4</t>
  </si>
  <si>
    <t>5</t>
  </si>
  <si>
    <t>6</t>
  </si>
  <si>
    <t>7</t>
  </si>
  <si>
    <t>7.1</t>
  </si>
  <si>
    <t>7.2</t>
  </si>
  <si>
    <t>Kontroly a skúšky podľa bodu 7 Technickej špecifikácie.</t>
  </si>
  <si>
    <t>Dodávka transformátora spolu s príslušenstvom s výkonom 300 MVA</t>
  </si>
  <si>
    <t>Presun transformátorov z výrobného závodu do EMO</t>
  </si>
  <si>
    <t>Dozor</t>
  </si>
  <si>
    <t>Doprava</t>
  </si>
  <si>
    <t>Školenia</t>
  </si>
  <si>
    <t>Vyloženie existujúcich transformátorov</t>
  </si>
  <si>
    <t>Vyloženie existujúcich transformátorov na koľajovú dráhu</t>
  </si>
  <si>
    <t>Dátum</t>
  </si>
  <si>
    <t>Názov spoločnosti</t>
  </si>
  <si>
    <t>Inžiniering</t>
  </si>
  <si>
    <t>Skúšky</t>
  </si>
  <si>
    <t>Hlavné časti</t>
  </si>
  <si>
    <t>2.2.</t>
  </si>
  <si>
    <t>celok (4 ks)</t>
  </si>
  <si>
    <t>z toho cena: Dodávka priechodiek</t>
  </si>
  <si>
    <t>z toho cena: Dodávka ovládacej skriňe s príslušenstvom</t>
  </si>
  <si>
    <t>z toho cena: Dodávka chladiaceho zariadenia</t>
  </si>
  <si>
    <t>z toho cena: Dodávka prepínača odbočiek</t>
  </si>
  <si>
    <t>z toho cena: FAT</t>
  </si>
  <si>
    <t>z toho cena: PKV</t>
  </si>
  <si>
    <t xml:space="preserve">Príloha č. 5- Cenová kalkulácia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</si>
</sst>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Symbol"/>
      <family val="1"/>
      <charset val="2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04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Helv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0" fontId="2" fillId="0" borderId="0"/>
    <xf numFmtId="0" fontId="1" fillId="0" borderId="0"/>
    <xf numFmtId="0" fontId="5" fillId="0" borderId="0"/>
    <xf numFmtId="0" fontId="17" fillId="0" borderId="0" applyNumberFormat="0" applyFill="0" applyBorder="0" applyAlignment="0" applyProtection="0"/>
    <xf numFmtId="0" fontId="9" fillId="0" borderId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4" fillId="9" borderId="0" applyNumberFormat="0" applyBorder="0" applyAlignment="0" applyProtection="0"/>
    <xf numFmtId="0" fontId="25" fillId="26" borderId="8" applyNumberFormat="0" applyAlignment="0" applyProtection="0"/>
    <xf numFmtId="0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27" borderId="12" applyNumberFormat="0" applyAlignment="0" applyProtection="0"/>
    <xf numFmtId="0" fontId="32" fillId="13" borderId="8" applyNumberFormat="0" applyAlignment="0" applyProtection="0"/>
    <xf numFmtId="0" fontId="33" fillId="0" borderId="13" applyNumberFormat="0" applyFill="0" applyAlignment="0" applyProtection="0"/>
    <xf numFmtId="0" fontId="34" fillId="28" borderId="0" applyNumberFormat="0" applyBorder="0" applyAlignment="0" applyProtection="0"/>
    <xf numFmtId="0" fontId="9" fillId="0" borderId="0"/>
    <xf numFmtId="0" fontId="35" fillId="0" borderId="0"/>
    <xf numFmtId="0" fontId="9" fillId="0" borderId="0"/>
    <xf numFmtId="0" fontId="36" fillId="29" borderId="14" applyNumberFormat="0" applyFont="0" applyAlignment="0" applyProtection="0"/>
    <xf numFmtId="0" fontId="37" fillId="26" borderId="15" applyNumberFormat="0" applyAlignment="0" applyProtection="0"/>
    <xf numFmtId="0" fontId="35" fillId="0" borderId="0"/>
    <xf numFmtId="0" fontId="35" fillId="0" borderId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0" applyNumberFormat="0" applyFill="0" applyBorder="0" applyAlignment="0" applyProtection="0"/>
  </cellStyleXfs>
  <cellXfs count="78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1" fillId="3" borderId="0" xfId="2" applyFill="1"/>
    <xf numFmtId="0" fontId="1" fillId="3" borderId="0" xfId="2" applyFill="1" applyAlignment="1">
      <alignment horizontal="center"/>
    </xf>
    <xf numFmtId="0" fontId="3" fillId="3" borderId="0" xfId="2" applyFont="1" applyFill="1"/>
    <xf numFmtId="0" fontId="4" fillId="3" borderId="0" xfId="2" applyFont="1" applyFill="1" applyAlignment="1">
      <alignment horizontal="center"/>
    </xf>
    <xf numFmtId="0" fontId="6" fillId="6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/>
    </xf>
    <xf numFmtId="1" fontId="7" fillId="4" borderId="1" xfId="2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/>
    </xf>
    <xf numFmtId="0" fontId="8" fillId="2" borderId="1" xfId="2" applyFont="1" applyFill="1" applyBorder="1"/>
    <xf numFmtId="0" fontId="7" fillId="2" borderId="2" xfId="2" applyFont="1" applyFill="1" applyBorder="1" applyAlignment="1">
      <alignment horizontal="center"/>
    </xf>
    <xf numFmtId="164" fontId="7" fillId="5" borderId="1" xfId="2" applyNumberFormat="1" applyFont="1" applyFill="1" applyBorder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0" fillId="3" borderId="0" xfId="0" applyFill="1" applyBorder="1"/>
    <xf numFmtId="0" fontId="10" fillId="0" borderId="1" xfId="0" applyFont="1" applyBorder="1" applyAlignment="1">
      <alignment horizontal="justify" vertical="center"/>
    </xf>
    <xf numFmtId="1" fontId="11" fillId="0" borderId="1" xfId="2" applyNumberFormat="1" applyFont="1" applyFill="1" applyBorder="1" applyAlignment="1">
      <alignment horizontal="center" vertical="center"/>
    </xf>
    <xf numFmtId="1" fontId="12" fillId="0" borderId="1" xfId="2" applyNumberFormat="1" applyFont="1" applyFill="1" applyBorder="1" applyAlignment="1">
      <alignment horizontal="center" vertical="center"/>
    </xf>
    <xf numFmtId="4" fontId="6" fillId="2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/>
    </xf>
    <xf numFmtId="1" fontId="7" fillId="4" borderId="2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justify" vertical="center"/>
    </xf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0" fontId="15" fillId="0" borderId="0" xfId="0" applyFont="1" applyAlignment="1">
      <alignment horizontal="justify" vertical="center"/>
    </xf>
    <xf numFmtId="0" fontId="16" fillId="3" borderId="0" xfId="2" applyFont="1" applyFill="1"/>
    <xf numFmtId="0" fontId="9" fillId="0" borderId="0" xfId="5" applyFont="1"/>
    <xf numFmtId="0" fontId="9" fillId="0" borderId="0" xfId="5" applyFont="1" applyAlignment="1">
      <alignment horizontal="center"/>
    </xf>
    <xf numFmtId="0" fontId="9" fillId="0" borderId="0" xfId="5"/>
    <xf numFmtId="0" fontId="18" fillId="0" borderId="0" xfId="5" applyFont="1"/>
    <xf numFmtId="0" fontId="21" fillId="0" borderId="0" xfId="5" applyFont="1" applyAlignment="1">
      <alignment vertical="center" wrapText="1"/>
    </xf>
    <xf numFmtId="0" fontId="21" fillId="0" borderId="0" xfId="5" applyFont="1"/>
    <xf numFmtId="0" fontId="21" fillId="0" borderId="0" xfId="5" applyFont="1" applyAlignment="1">
      <alignment horizontal="center"/>
    </xf>
    <xf numFmtId="0" fontId="9" fillId="0" borderId="0" xfId="5" applyFont="1" applyAlignment="1">
      <alignment vertical="center" wrapText="1"/>
    </xf>
    <xf numFmtId="0" fontId="15" fillId="3" borderId="0" xfId="0" applyFont="1" applyFill="1" applyAlignment="1">
      <alignment horizontal="justify" vertical="center"/>
    </xf>
    <xf numFmtId="0" fontId="17" fillId="3" borderId="0" xfId="4" applyFill="1" applyAlignment="1">
      <alignment horizontal="justify" vertical="center"/>
    </xf>
    <xf numFmtId="0" fontId="20" fillId="3" borderId="0" xfId="5" applyFont="1" applyFill="1" applyBorder="1" applyAlignment="1">
      <alignment wrapText="1"/>
    </xf>
    <xf numFmtId="0" fontId="9" fillId="3" borderId="0" xfId="5" applyFill="1"/>
    <xf numFmtId="0" fontId="10" fillId="4" borderId="1" xfId="0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 wrapText="1"/>
    </xf>
    <xf numFmtId="0" fontId="19" fillId="0" borderId="0" xfId="5" applyFont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/>
    </xf>
    <xf numFmtId="0" fontId="19" fillId="0" borderId="0" xfId="5" applyFont="1" applyBorder="1" applyAlignment="1">
      <alignment wrapText="1"/>
    </xf>
    <xf numFmtId="0" fontId="19" fillId="0" borderId="0" xfId="5" applyFont="1" applyBorder="1"/>
    <xf numFmtId="0" fontId="9" fillId="3" borderId="0" xfId="5" applyFill="1" applyBorder="1"/>
    <xf numFmtId="0" fontId="3" fillId="4" borderId="0" xfId="2" applyFont="1" applyFill="1" applyBorder="1"/>
    <xf numFmtId="0" fontId="3" fillId="4" borderId="0" xfId="2" applyFont="1" applyFill="1"/>
    <xf numFmtId="0" fontId="4" fillId="4" borderId="0" xfId="2" applyFont="1" applyFill="1" applyAlignment="1">
      <alignment horizontal="center"/>
    </xf>
    <xf numFmtId="0" fontId="19" fillId="4" borderId="0" xfId="5" applyFont="1" applyFill="1" applyBorder="1" applyAlignment="1">
      <alignment wrapText="1"/>
    </xf>
    <xf numFmtId="0" fontId="19" fillId="4" borderId="0" xfId="5" applyFont="1" applyFill="1" applyBorder="1"/>
    <xf numFmtId="0" fontId="20" fillId="4" borderId="0" xfId="5" applyFont="1" applyFill="1" applyBorder="1" applyAlignment="1">
      <alignment wrapText="1"/>
    </xf>
    <xf numFmtId="14" fontId="9" fillId="4" borderId="0" xfId="5" applyNumberFormat="1" applyFont="1" applyFill="1" applyBorder="1" applyAlignment="1">
      <alignment horizontal="center" vertical="center"/>
    </xf>
    <xf numFmtId="0" fontId="10" fillId="4" borderId="1" xfId="5" applyFont="1" applyFill="1" applyBorder="1" applyAlignment="1">
      <alignment horizontal="left" vertical="center" wrapText="1"/>
    </xf>
    <xf numFmtId="0" fontId="10" fillId="4" borderId="1" xfId="5" applyFont="1" applyFill="1" applyBorder="1" applyAlignment="1">
      <alignment horizontal="center" vertical="center" wrapText="1"/>
    </xf>
    <xf numFmtId="0" fontId="13" fillId="4" borderId="2" xfId="5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vertical="center" wrapText="1"/>
    </xf>
    <xf numFmtId="0" fontId="13" fillId="7" borderId="1" xfId="5" applyFont="1" applyFill="1" applyBorder="1" applyAlignment="1">
      <alignment horizontal="center" vertical="center" wrapText="1"/>
    </xf>
    <xf numFmtId="0" fontId="9" fillId="0" borderId="0" xfId="5" applyAlignment="1">
      <alignment horizontal="center"/>
    </xf>
    <xf numFmtId="0" fontId="19" fillId="0" borderId="0" xfId="5" applyFont="1" applyBorder="1" applyAlignment="1">
      <alignment horizontal="center"/>
    </xf>
    <xf numFmtId="0" fontId="9" fillId="0" borderId="1" xfId="5" applyBorder="1" applyAlignment="1">
      <alignment horizontal="center"/>
    </xf>
    <xf numFmtId="16" fontId="9" fillId="0" borderId="1" xfId="5" applyNumberFormat="1" applyBorder="1" applyAlignment="1">
      <alignment horizontal="center"/>
    </xf>
    <xf numFmtId="0" fontId="13" fillId="4" borderId="1" xfId="5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justify" vertical="center"/>
    </xf>
    <xf numFmtId="0" fontId="13" fillId="4" borderId="7" xfId="5" applyFont="1" applyFill="1" applyBorder="1" applyAlignment="1">
      <alignment horizontal="left" vertical="center" wrapText="1"/>
    </xf>
    <xf numFmtId="0" fontId="13" fillId="4" borderId="1" xfId="5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3" fillId="4" borderId="1" xfId="5" applyFont="1" applyFill="1" applyBorder="1" applyAlignment="1">
      <alignment horizontal="left" vertical="center" wrapText="1"/>
    </xf>
    <xf numFmtId="0" fontId="13" fillId="7" borderId="1" xfId="5" applyFont="1" applyFill="1" applyBorder="1" applyAlignment="1">
      <alignment horizontal="left" vertical="center" wrapText="1"/>
    </xf>
    <xf numFmtId="0" fontId="13" fillId="4" borderId="6" xfId="5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14" fontId="41" fillId="4" borderId="0" xfId="5" applyNumberFormat="1" applyFont="1" applyFill="1" applyBorder="1" applyAlignment="1">
      <alignment horizontal="center" vertical="center"/>
    </xf>
  </cellXfs>
  <cellStyles count="52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ypertextové prepojenie" xfId="4" builtinId="8"/>
    <cellStyle name="Check Cell" xfId="38"/>
    <cellStyle name="Input" xfId="39"/>
    <cellStyle name="Linked Cell" xfId="40"/>
    <cellStyle name="Neutral" xfId="41"/>
    <cellStyle name="Normale_UBI Sondrio VAN Lavori 2001-2002" xfId="42"/>
    <cellStyle name="Normálna" xfId="0" builtinId="0"/>
    <cellStyle name="Normálna 2" xfId="1"/>
    <cellStyle name="Normálna 3" xfId="2"/>
    <cellStyle name="Normálna 4" xfId="3"/>
    <cellStyle name="Normálna 5" xfId="5"/>
    <cellStyle name="normálne_110121_Switchboard technical data" xfId="43"/>
    <cellStyle name="Normální 2" xfId="44"/>
    <cellStyle name="Note" xfId="45"/>
    <cellStyle name="Output" xfId="46"/>
    <cellStyle name="Style 1" xfId="47"/>
    <cellStyle name="Štýl 1" xfId="48"/>
    <cellStyle name="Title" xfId="49"/>
    <cellStyle name="Total" xfId="50"/>
    <cellStyle name="Warning Text" xfId="5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FF00"/>
      <color rgb="FFFBFBFB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56"/>
  <sheetViews>
    <sheetView zoomScaleNormal="100" workbookViewId="0">
      <selection activeCell="B1" sqref="B1"/>
    </sheetView>
  </sheetViews>
  <sheetFormatPr defaultRowHeight="12.75" x14ac:dyDescent="0.2"/>
  <cols>
    <col min="1" max="1" width="8.7109375" style="16" customWidth="1"/>
    <col min="2" max="2" width="120" style="14" customWidth="1"/>
    <col min="3" max="3" width="14.140625" style="14" customWidth="1"/>
    <col min="4" max="4" width="17.140625" style="14" customWidth="1"/>
    <col min="5" max="9" width="10.7109375" style="14" customWidth="1"/>
    <col min="10" max="10" width="9.140625" style="14"/>
    <col min="11" max="11" width="11.5703125" style="15" customWidth="1"/>
    <col min="12" max="16384" width="9.140625" style="14"/>
  </cols>
  <sheetData>
    <row r="1" spans="1:10" ht="18.75" x14ac:dyDescent="0.3">
      <c r="A1" s="49"/>
      <c r="B1" s="50" t="s">
        <v>88</v>
      </c>
      <c r="C1" s="51"/>
      <c r="D1" s="5"/>
      <c r="E1" s="2"/>
      <c r="F1" s="2"/>
      <c r="G1" s="2"/>
      <c r="H1" s="2"/>
      <c r="I1" s="2"/>
      <c r="J1" s="2"/>
    </row>
    <row r="2" spans="1:10" ht="48" customHeight="1" x14ac:dyDescent="0.3">
      <c r="A2" s="52"/>
      <c r="B2" s="52" t="s">
        <v>76</v>
      </c>
      <c r="C2" s="54"/>
      <c r="D2" s="5"/>
      <c r="E2" s="2"/>
      <c r="F2" s="2"/>
      <c r="G2" s="2"/>
      <c r="H2" s="2"/>
      <c r="I2" s="2"/>
      <c r="J2" s="2"/>
    </row>
    <row r="3" spans="1:10" ht="15.75" x14ac:dyDescent="0.25">
      <c r="A3" s="53"/>
      <c r="B3" s="53" t="s">
        <v>75</v>
      </c>
      <c r="C3" s="55"/>
      <c r="D3" s="3"/>
      <c r="E3" s="2"/>
      <c r="F3" s="2"/>
      <c r="G3" s="2"/>
      <c r="H3" s="2"/>
      <c r="I3" s="2"/>
      <c r="J3" s="2"/>
    </row>
    <row r="4" spans="1:10" ht="64.5" customHeight="1" x14ac:dyDescent="0.25">
      <c r="A4" s="45" t="s">
        <v>1</v>
      </c>
      <c r="B4" s="1" t="s">
        <v>0</v>
      </c>
      <c r="C4" s="43" t="s">
        <v>4</v>
      </c>
      <c r="D4" s="20" t="s">
        <v>5</v>
      </c>
      <c r="E4" s="6" t="s">
        <v>6</v>
      </c>
      <c r="F4" s="6" t="s">
        <v>7</v>
      </c>
      <c r="G4" s="6" t="s">
        <v>8</v>
      </c>
      <c r="H4" s="20" t="s">
        <v>9</v>
      </c>
      <c r="I4" s="7" t="s">
        <v>2</v>
      </c>
      <c r="J4" s="2"/>
    </row>
    <row r="5" spans="1:10" ht="15" x14ac:dyDescent="0.25">
      <c r="A5" s="26">
        <v>1</v>
      </c>
      <c r="B5" s="21" t="s">
        <v>11</v>
      </c>
      <c r="C5" s="9" t="s">
        <v>10</v>
      </c>
      <c r="D5" s="22"/>
      <c r="E5" s="8"/>
      <c r="F5" s="18"/>
      <c r="G5" s="19">
        <f>E5*F5</f>
        <v>0</v>
      </c>
      <c r="H5" s="18"/>
      <c r="I5" s="10">
        <f t="shared" ref="I5:I34" si="0">G5+H5</f>
        <v>0</v>
      </c>
      <c r="J5" s="2"/>
    </row>
    <row r="6" spans="1:10" ht="15" x14ac:dyDescent="0.25">
      <c r="A6" s="26">
        <v>2</v>
      </c>
      <c r="B6" s="21" t="s">
        <v>12</v>
      </c>
      <c r="C6" s="9"/>
      <c r="D6" s="9" t="s">
        <v>10</v>
      </c>
      <c r="E6" s="8"/>
      <c r="F6" s="18"/>
      <c r="G6" s="19">
        <f>E6*F6</f>
        <v>0</v>
      </c>
      <c r="H6" s="18"/>
      <c r="I6" s="10">
        <f t="shared" si="0"/>
        <v>0</v>
      </c>
      <c r="J6" s="2"/>
    </row>
    <row r="7" spans="1:10" ht="15" x14ac:dyDescent="0.25">
      <c r="A7" s="26">
        <v>3</v>
      </c>
      <c r="B7" s="21" t="s">
        <v>20</v>
      </c>
      <c r="C7" s="9"/>
      <c r="D7" s="9" t="s">
        <v>10</v>
      </c>
      <c r="E7" s="18"/>
      <c r="F7" s="18"/>
      <c r="G7" s="19">
        <f>E7*F7</f>
        <v>0</v>
      </c>
      <c r="H7" s="18"/>
      <c r="I7" s="10">
        <f t="shared" si="0"/>
        <v>0</v>
      </c>
      <c r="J7" s="2"/>
    </row>
    <row r="8" spans="1:10" ht="15" x14ac:dyDescent="0.25">
      <c r="A8" s="26"/>
      <c r="B8" s="69" t="s">
        <v>21</v>
      </c>
      <c r="C8" s="70"/>
      <c r="D8" s="70"/>
      <c r="E8" s="70"/>
      <c r="F8" s="70"/>
      <c r="G8" s="70"/>
      <c r="H8" s="70"/>
      <c r="I8" s="71"/>
      <c r="J8" s="2"/>
    </row>
    <row r="9" spans="1:10" ht="30" x14ac:dyDescent="0.25">
      <c r="A9" s="24" t="s">
        <v>17</v>
      </c>
      <c r="B9" s="17" t="s">
        <v>22</v>
      </c>
      <c r="C9" s="9"/>
      <c r="D9" s="9" t="s">
        <v>10</v>
      </c>
      <c r="E9" s="18"/>
      <c r="F9" s="18"/>
      <c r="G9" s="19">
        <f>E9*F9</f>
        <v>0</v>
      </c>
      <c r="H9" s="18"/>
      <c r="I9" s="10">
        <f t="shared" si="0"/>
        <v>0</v>
      </c>
      <c r="J9" s="2"/>
    </row>
    <row r="10" spans="1:10" ht="30" x14ac:dyDescent="0.25">
      <c r="A10" s="24" t="s">
        <v>42</v>
      </c>
      <c r="B10" s="17" t="s">
        <v>23</v>
      </c>
      <c r="C10" s="9"/>
      <c r="D10" s="9" t="s">
        <v>10</v>
      </c>
      <c r="E10" s="18"/>
      <c r="F10" s="18"/>
      <c r="G10" s="19">
        <f>E10*F10</f>
        <v>0</v>
      </c>
      <c r="H10" s="18"/>
      <c r="I10" s="10">
        <f t="shared" si="0"/>
        <v>0</v>
      </c>
      <c r="J10" s="2"/>
    </row>
    <row r="11" spans="1:10" ht="15" x14ac:dyDescent="0.25">
      <c r="A11" s="24" t="s">
        <v>43</v>
      </c>
      <c r="B11" s="17" t="s">
        <v>24</v>
      </c>
      <c r="C11" s="9"/>
      <c r="D11" s="9" t="s">
        <v>10</v>
      </c>
      <c r="E11" s="18"/>
      <c r="F11" s="18"/>
      <c r="G11" s="19">
        <f t="shared" ref="G11:G33" si="1">E11*F11</f>
        <v>0</v>
      </c>
      <c r="H11" s="18"/>
      <c r="I11" s="10">
        <f t="shared" si="0"/>
        <v>0</v>
      </c>
      <c r="J11" s="2"/>
    </row>
    <row r="12" spans="1:10" ht="15" x14ac:dyDescent="0.25">
      <c r="A12" s="24" t="s">
        <v>44</v>
      </c>
      <c r="B12" s="17" t="s">
        <v>25</v>
      </c>
      <c r="C12" s="9"/>
      <c r="D12" s="9" t="s">
        <v>10</v>
      </c>
      <c r="E12" s="18"/>
      <c r="F12" s="18"/>
      <c r="G12" s="19">
        <f t="shared" si="1"/>
        <v>0</v>
      </c>
      <c r="H12" s="18"/>
      <c r="I12" s="10">
        <f t="shared" si="0"/>
        <v>0</v>
      </c>
      <c r="J12" s="2"/>
    </row>
    <row r="13" spans="1:10" ht="15" x14ac:dyDescent="0.25">
      <c r="A13" s="24" t="s">
        <v>45</v>
      </c>
      <c r="B13" s="17" t="s">
        <v>26</v>
      </c>
      <c r="C13" s="9"/>
      <c r="D13" s="9" t="s">
        <v>10</v>
      </c>
      <c r="E13" s="18"/>
      <c r="F13" s="18"/>
      <c r="G13" s="19">
        <f t="shared" si="1"/>
        <v>0</v>
      </c>
      <c r="H13" s="18"/>
      <c r="I13" s="10">
        <f t="shared" si="0"/>
        <v>0</v>
      </c>
      <c r="J13" s="2"/>
    </row>
    <row r="14" spans="1:10" ht="15" x14ac:dyDescent="0.25">
      <c r="A14" s="24" t="s">
        <v>46</v>
      </c>
      <c r="B14" s="17" t="s">
        <v>27</v>
      </c>
      <c r="C14" s="9"/>
      <c r="D14" s="9" t="s">
        <v>10</v>
      </c>
      <c r="E14" s="18"/>
      <c r="F14" s="18"/>
      <c r="G14" s="19">
        <f t="shared" si="1"/>
        <v>0</v>
      </c>
      <c r="H14" s="18"/>
      <c r="I14" s="10">
        <f t="shared" si="0"/>
        <v>0</v>
      </c>
      <c r="J14" s="2"/>
    </row>
    <row r="15" spans="1:10" ht="15" x14ac:dyDescent="0.25">
      <c r="A15" s="24" t="s">
        <v>47</v>
      </c>
      <c r="B15" s="17" t="s">
        <v>28</v>
      </c>
      <c r="C15" s="9"/>
      <c r="D15" s="9" t="s">
        <v>10</v>
      </c>
      <c r="E15" s="18"/>
      <c r="F15" s="18"/>
      <c r="G15" s="19">
        <f t="shared" si="1"/>
        <v>0</v>
      </c>
      <c r="H15" s="18"/>
      <c r="I15" s="10">
        <f t="shared" si="0"/>
        <v>0</v>
      </c>
      <c r="J15" s="2"/>
    </row>
    <row r="16" spans="1:10" ht="45" x14ac:dyDescent="0.25">
      <c r="A16" s="24" t="s">
        <v>48</v>
      </c>
      <c r="B16" s="17" t="s">
        <v>29</v>
      </c>
      <c r="C16" s="9"/>
      <c r="D16" s="9" t="s">
        <v>10</v>
      </c>
      <c r="E16" s="18"/>
      <c r="F16" s="18"/>
      <c r="G16" s="19">
        <f t="shared" si="1"/>
        <v>0</v>
      </c>
      <c r="H16" s="18"/>
      <c r="I16" s="10">
        <f t="shared" si="0"/>
        <v>0</v>
      </c>
      <c r="J16" s="2"/>
    </row>
    <row r="17" spans="1:10" ht="30" x14ac:dyDescent="0.25">
      <c r="A17" s="24" t="s">
        <v>49</v>
      </c>
      <c r="B17" s="17" t="s">
        <v>30</v>
      </c>
      <c r="C17" s="9"/>
      <c r="D17" s="9" t="s">
        <v>10</v>
      </c>
      <c r="E17" s="18"/>
      <c r="F17" s="18"/>
      <c r="G17" s="19">
        <f t="shared" si="1"/>
        <v>0</v>
      </c>
      <c r="H17" s="18"/>
      <c r="I17" s="10">
        <f t="shared" si="0"/>
        <v>0</v>
      </c>
      <c r="J17" s="2"/>
    </row>
    <row r="18" spans="1:10" ht="15" x14ac:dyDescent="0.25">
      <c r="A18" s="24" t="s">
        <v>50</v>
      </c>
      <c r="B18" s="17" t="s">
        <v>31</v>
      </c>
      <c r="C18" s="9"/>
      <c r="D18" s="9" t="s">
        <v>10</v>
      </c>
      <c r="E18" s="18"/>
      <c r="F18" s="18"/>
      <c r="G18" s="19">
        <f t="shared" si="1"/>
        <v>0</v>
      </c>
      <c r="H18" s="18"/>
      <c r="I18" s="10">
        <f t="shared" si="0"/>
        <v>0</v>
      </c>
      <c r="J18" s="2"/>
    </row>
    <row r="19" spans="1:10" ht="45" x14ac:dyDescent="0.25">
      <c r="A19" s="24" t="s">
        <v>51</v>
      </c>
      <c r="B19" s="17" t="s">
        <v>32</v>
      </c>
      <c r="C19" s="9"/>
      <c r="D19" s="9" t="s">
        <v>10</v>
      </c>
      <c r="E19" s="18"/>
      <c r="F19" s="18"/>
      <c r="G19" s="19">
        <f t="shared" si="1"/>
        <v>0</v>
      </c>
      <c r="H19" s="18"/>
      <c r="I19" s="10">
        <f t="shared" si="0"/>
        <v>0</v>
      </c>
      <c r="J19" s="2"/>
    </row>
    <row r="20" spans="1:10" ht="60" x14ac:dyDescent="0.25">
      <c r="A20" s="24" t="s">
        <v>52</v>
      </c>
      <c r="B20" s="17" t="s">
        <v>33</v>
      </c>
      <c r="C20" s="9"/>
      <c r="D20" s="9" t="s">
        <v>10</v>
      </c>
      <c r="E20" s="18"/>
      <c r="F20" s="18"/>
      <c r="G20" s="19">
        <f t="shared" si="1"/>
        <v>0</v>
      </c>
      <c r="H20" s="18"/>
      <c r="I20" s="10">
        <f t="shared" si="0"/>
        <v>0</v>
      </c>
      <c r="J20" s="2"/>
    </row>
    <row r="21" spans="1:10" ht="30" x14ac:dyDescent="0.25">
      <c r="A21" s="24" t="s">
        <v>53</v>
      </c>
      <c r="B21" s="17" t="s">
        <v>34</v>
      </c>
      <c r="C21" s="9"/>
      <c r="D21" s="9" t="s">
        <v>10</v>
      </c>
      <c r="E21" s="18"/>
      <c r="F21" s="18"/>
      <c r="G21" s="19">
        <f t="shared" si="1"/>
        <v>0</v>
      </c>
      <c r="H21" s="18"/>
      <c r="I21" s="10">
        <f t="shared" si="0"/>
        <v>0</v>
      </c>
      <c r="J21" s="2"/>
    </row>
    <row r="22" spans="1:10" ht="15" x14ac:dyDescent="0.25">
      <c r="A22" s="24" t="s">
        <v>54</v>
      </c>
      <c r="B22" s="17" t="s">
        <v>35</v>
      </c>
      <c r="C22" s="9"/>
      <c r="D22" s="9" t="s">
        <v>10</v>
      </c>
      <c r="E22" s="18"/>
      <c r="F22" s="18"/>
      <c r="G22" s="19">
        <f t="shared" si="1"/>
        <v>0</v>
      </c>
      <c r="H22" s="18"/>
      <c r="I22" s="10">
        <f t="shared" si="0"/>
        <v>0</v>
      </c>
      <c r="J22" s="2"/>
    </row>
    <row r="23" spans="1:10" ht="15" x14ac:dyDescent="0.25">
      <c r="A23" s="24" t="s">
        <v>55</v>
      </c>
      <c r="B23" s="17" t="s">
        <v>36</v>
      </c>
      <c r="C23" s="9"/>
      <c r="D23" s="9" t="s">
        <v>10</v>
      </c>
      <c r="E23" s="18"/>
      <c r="F23" s="18"/>
      <c r="G23" s="19">
        <f t="shared" si="1"/>
        <v>0</v>
      </c>
      <c r="H23" s="18"/>
      <c r="I23" s="10">
        <f t="shared" si="0"/>
        <v>0</v>
      </c>
      <c r="J23" s="2"/>
    </row>
    <row r="24" spans="1:10" ht="15" x14ac:dyDescent="0.25">
      <c r="A24" s="24" t="s">
        <v>56</v>
      </c>
      <c r="B24" s="17" t="s">
        <v>37</v>
      </c>
      <c r="C24" s="9"/>
      <c r="D24" s="9" t="s">
        <v>10</v>
      </c>
      <c r="E24" s="18"/>
      <c r="F24" s="18"/>
      <c r="G24" s="19">
        <f t="shared" si="1"/>
        <v>0</v>
      </c>
      <c r="H24" s="18"/>
      <c r="I24" s="10">
        <f t="shared" si="0"/>
        <v>0</v>
      </c>
      <c r="J24" s="2"/>
    </row>
    <row r="25" spans="1:10" ht="30" x14ac:dyDescent="0.25">
      <c r="A25" s="24" t="s">
        <v>57</v>
      </c>
      <c r="B25" s="17" t="s">
        <v>38</v>
      </c>
      <c r="C25" s="9"/>
      <c r="D25" s="9" t="s">
        <v>10</v>
      </c>
      <c r="E25" s="18"/>
      <c r="F25" s="18"/>
      <c r="G25" s="19">
        <f t="shared" si="1"/>
        <v>0</v>
      </c>
      <c r="H25" s="18"/>
      <c r="I25" s="10">
        <f t="shared" si="0"/>
        <v>0</v>
      </c>
      <c r="J25" s="2"/>
    </row>
    <row r="26" spans="1:10" ht="15" x14ac:dyDescent="0.25">
      <c r="A26" s="24" t="s">
        <v>58</v>
      </c>
      <c r="B26" s="17" t="s">
        <v>39</v>
      </c>
      <c r="C26" s="9"/>
      <c r="D26" s="9" t="s">
        <v>10</v>
      </c>
      <c r="E26" s="18"/>
      <c r="F26" s="18"/>
      <c r="G26" s="19">
        <f t="shared" si="1"/>
        <v>0</v>
      </c>
      <c r="H26" s="18"/>
      <c r="I26" s="10">
        <f t="shared" si="0"/>
        <v>0</v>
      </c>
      <c r="J26" s="2"/>
    </row>
    <row r="27" spans="1:10" ht="15" x14ac:dyDescent="0.25">
      <c r="A27" s="24" t="s">
        <v>59</v>
      </c>
      <c r="B27" s="17" t="s">
        <v>40</v>
      </c>
      <c r="C27" s="9"/>
      <c r="D27" s="9" t="s">
        <v>10</v>
      </c>
      <c r="E27" s="18"/>
      <c r="F27" s="18"/>
      <c r="G27" s="19">
        <f t="shared" si="1"/>
        <v>0</v>
      </c>
      <c r="H27" s="18"/>
      <c r="I27" s="10">
        <f t="shared" si="0"/>
        <v>0</v>
      </c>
      <c r="J27" s="2"/>
    </row>
    <row r="28" spans="1:10" ht="15" x14ac:dyDescent="0.25">
      <c r="A28" s="24" t="s">
        <v>60</v>
      </c>
      <c r="B28" s="17" t="s">
        <v>41</v>
      </c>
      <c r="C28" s="9"/>
      <c r="D28" s="9" t="s">
        <v>10</v>
      </c>
      <c r="E28" s="18"/>
      <c r="F28" s="18"/>
      <c r="G28" s="19">
        <f t="shared" si="1"/>
        <v>0</v>
      </c>
      <c r="H28" s="18"/>
      <c r="I28" s="10">
        <f t="shared" si="0"/>
        <v>0</v>
      </c>
      <c r="J28" s="2"/>
    </row>
    <row r="29" spans="1:10" ht="15" x14ac:dyDescent="0.25">
      <c r="A29" s="24" t="s">
        <v>61</v>
      </c>
      <c r="B29" s="21" t="s">
        <v>13</v>
      </c>
      <c r="C29" s="9"/>
      <c r="D29" s="9" t="s">
        <v>10</v>
      </c>
      <c r="E29" s="8"/>
      <c r="F29" s="18"/>
      <c r="G29" s="19">
        <f t="shared" si="1"/>
        <v>0</v>
      </c>
      <c r="H29" s="18"/>
      <c r="I29" s="10">
        <f t="shared" si="0"/>
        <v>0</v>
      </c>
      <c r="J29" s="2"/>
    </row>
    <row r="30" spans="1:10" ht="15" x14ac:dyDescent="0.25">
      <c r="A30" s="24" t="s">
        <v>62</v>
      </c>
      <c r="B30" s="21" t="s">
        <v>18</v>
      </c>
      <c r="C30" s="9"/>
      <c r="D30" s="22"/>
      <c r="E30" s="8"/>
      <c r="F30" s="18"/>
      <c r="G30" s="19">
        <f t="shared" si="1"/>
        <v>0</v>
      </c>
      <c r="H30" s="18"/>
      <c r="I30" s="10">
        <f t="shared" si="0"/>
        <v>0</v>
      </c>
      <c r="J30" s="2"/>
    </row>
    <row r="31" spans="1:10" ht="15" x14ac:dyDescent="0.25">
      <c r="A31" s="24" t="s">
        <v>63</v>
      </c>
      <c r="B31" s="21" t="s">
        <v>19</v>
      </c>
      <c r="C31" s="9"/>
      <c r="D31" s="22"/>
      <c r="E31" s="8"/>
      <c r="F31" s="18"/>
      <c r="G31" s="19">
        <f t="shared" si="1"/>
        <v>0</v>
      </c>
      <c r="H31" s="18"/>
      <c r="I31" s="10">
        <f t="shared" si="0"/>
        <v>0</v>
      </c>
      <c r="J31" s="2"/>
    </row>
    <row r="32" spans="1:10" ht="15" x14ac:dyDescent="0.25">
      <c r="A32" s="24" t="s">
        <v>64</v>
      </c>
      <c r="B32" s="21" t="s">
        <v>14</v>
      </c>
      <c r="C32" s="9"/>
      <c r="D32" s="22"/>
      <c r="E32" s="8"/>
      <c r="F32" s="18"/>
      <c r="G32" s="19">
        <f t="shared" si="1"/>
        <v>0</v>
      </c>
      <c r="H32" s="18"/>
      <c r="I32" s="10">
        <f t="shared" si="0"/>
        <v>0</v>
      </c>
      <c r="J32" s="2"/>
    </row>
    <row r="33" spans="1:11" ht="15" x14ac:dyDescent="0.25">
      <c r="A33" s="24" t="s">
        <v>65</v>
      </c>
      <c r="B33" s="17" t="s">
        <v>15</v>
      </c>
      <c r="C33" s="9"/>
      <c r="D33" s="22"/>
      <c r="E33" s="8"/>
      <c r="F33" s="18"/>
      <c r="G33" s="19">
        <f t="shared" si="1"/>
        <v>0</v>
      </c>
      <c r="H33" s="18"/>
      <c r="I33" s="10">
        <f t="shared" si="0"/>
        <v>0</v>
      </c>
      <c r="J33" s="2"/>
    </row>
    <row r="34" spans="1:11" ht="15" x14ac:dyDescent="0.25">
      <c r="A34" s="24" t="s">
        <v>66</v>
      </c>
      <c r="B34" s="17" t="s">
        <v>16</v>
      </c>
      <c r="C34" s="9"/>
      <c r="D34" s="22"/>
      <c r="E34" s="8"/>
      <c r="F34" s="18"/>
      <c r="G34" s="19">
        <f>E34*F34</f>
        <v>0</v>
      </c>
      <c r="H34" s="18"/>
      <c r="I34" s="10">
        <f t="shared" si="0"/>
        <v>0</v>
      </c>
      <c r="J34" s="2"/>
    </row>
    <row r="35" spans="1:11" ht="15" x14ac:dyDescent="0.25">
      <c r="A35" s="27"/>
      <c r="B35" s="11" t="s">
        <v>3</v>
      </c>
      <c r="C35" s="12"/>
      <c r="D35" s="12"/>
      <c r="E35" s="12"/>
      <c r="F35" s="12"/>
      <c r="G35" s="13">
        <f>G5+G6+G7+G28+G29+G30+G31+G32</f>
        <v>0</v>
      </c>
      <c r="H35" s="13">
        <f>H5+H6+H7+H28+H29+H30+H31+H32</f>
        <v>0</v>
      </c>
      <c r="I35" s="13">
        <f>I5+I6+I7+I28+I29+I30+I31+I32</f>
        <v>0</v>
      </c>
      <c r="J35" s="2"/>
    </row>
    <row r="36" spans="1:11" ht="15" x14ac:dyDescent="0.25">
      <c r="B36" s="29"/>
      <c r="C36" s="15"/>
      <c r="D36" s="15"/>
      <c r="K36" s="14"/>
    </row>
    <row r="37" spans="1:11" ht="15" x14ac:dyDescent="0.2">
      <c r="B37" s="38"/>
      <c r="C37" s="15"/>
      <c r="D37" s="15"/>
      <c r="K37" s="14"/>
    </row>
    <row r="38" spans="1:11" x14ac:dyDescent="0.2">
      <c r="B38" s="39"/>
      <c r="C38" s="15"/>
      <c r="D38" s="15"/>
      <c r="K38" s="14"/>
    </row>
    <row r="39" spans="1:11" ht="15" x14ac:dyDescent="0.2">
      <c r="B39" s="28"/>
      <c r="C39" s="15"/>
      <c r="D39" s="15"/>
      <c r="K39" s="14"/>
    </row>
    <row r="40" spans="1:11" ht="15" x14ac:dyDescent="0.2">
      <c r="B40" s="28"/>
    </row>
    <row r="41" spans="1:11" ht="15" x14ac:dyDescent="0.2">
      <c r="B41" s="28"/>
    </row>
    <row r="42" spans="1:11" ht="15" x14ac:dyDescent="0.2">
      <c r="B42" s="28"/>
    </row>
    <row r="43" spans="1:11" ht="15" x14ac:dyDescent="0.2">
      <c r="B43" s="28"/>
    </row>
    <row r="44" spans="1:11" ht="15" x14ac:dyDescent="0.2">
      <c r="B44" s="28"/>
    </row>
    <row r="45" spans="1:11" ht="15" x14ac:dyDescent="0.2">
      <c r="B45" s="28"/>
    </row>
    <row r="46" spans="1:11" ht="15" x14ac:dyDescent="0.2">
      <c r="B46" s="28"/>
    </row>
    <row r="47" spans="1:11" ht="15" x14ac:dyDescent="0.2">
      <c r="B47" s="25"/>
    </row>
    <row r="48" spans="1:11" ht="15" x14ac:dyDescent="0.2">
      <c r="B48" s="25"/>
    </row>
    <row r="49" spans="2:2" ht="15" x14ac:dyDescent="0.2">
      <c r="B49" s="25"/>
    </row>
    <row r="50" spans="2:2" ht="15" x14ac:dyDescent="0.2">
      <c r="B50" s="25"/>
    </row>
    <row r="51" spans="2:2" ht="15" x14ac:dyDescent="0.2">
      <c r="B51" s="25"/>
    </row>
    <row r="52" spans="2:2" ht="15" x14ac:dyDescent="0.2">
      <c r="B52" s="25"/>
    </row>
    <row r="53" spans="2:2" ht="15" x14ac:dyDescent="0.2">
      <c r="B53" s="25"/>
    </row>
    <row r="54" spans="2:2" ht="15" x14ac:dyDescent="0.2">
      <c r="B54" s="25"/>
    </row>
    <row r="55" spans="2:2" ht="15" x14ac:dyDescent="0.2">
      <c r="B55" s="25"/>
    </row>
    <row r="56" spans="2:2" ht="15" x14ac:dyDescent="0.2">
      <c r="B56" s="25"/>
    </row>
  </sheetData>
  <mergeCells count="1">
    <mergeCell ref="B8:I8"/>
  </mergeCells>
  <pageMargins left="0.7" right="0.7" top="0.78740157499999996" bottom="0.78740157499999996" header="0.3" footer="0.3"/>
  <pageSetup paperSize="9" scale="61" orientation="landscape" r:id="rId1"/>
  <ignoredErrors>
    <ignoredError sqref="A15:A28" twoDigitTextYear="1"/>
    <ignoredError sqref="A29:A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zoomScaleNormal="100" workbookViewId="0">
      <selection activeCell="B1" sqref="B1"/>
    </sheetView>
  </sheetViews>
  <sheetFormatPr defaultRowHeight="12.75" x14ac:dyDescent="0.2"/>
  <cols>
    <col min="1" max="1" width="9.42578125" style="61" customWidth="1"/>
    <col min="2" max="2" width="77.7109375" style="30" customWidth="1"/>
    <col min="3" max="3" width="72.5703125" style="30" bestFit="1" customWidth="1"/>
    <col min="4" max="4" width="28.42578125" style="30" customWidth="1"/>
    <col min="5" max="10" width="28.85546875" style="30" customWidth="1"/>
    <col min="11" max="259" width="9.140625" style="32"/>
    <col min="260" max="260" width="77.7109375" style="32" customWidth="1"/>
    <col min="261" max="261" width="72.5703125" style="32" bestFit="1" customWidth="1"/>
    <col min="262" max="262" width="26.42578125" style="32" bestFit="1" customWidth="1"/>
    <col min="263" max="264" width="26.7109375" style="32" bestFit="1" customWidth="1"/>
    <col min="265" max="265" width="9.140625" style="32" customWidth="1"/>
    <col min="266" max="515" width="9.140625" style="32"/>
    <col min="516" max="516" width="77.7109375" style="32" customWidth="1"/>
    <col min="517" max="517" width="72.5703125" style="32" bestFit="1" customWidth="1"/>
    <col min="518" max="518" width="26.42578125" style="32" bestFit="1" customWidth="1"/>
    <col min="519" max="520" width="26.7109375" style="32" bestFit="1" customWidth="1"/>
    <col min="521" max="521" width="9.140625" style="32" customWidth="1"/>
    <col min="522" max="771" width="9.140625" style="32"/>
    <col min="772" max="772" width="77.7109375" style="32" customWidth="1"/>
    <col min="773" max="773" width="72.5703125" style="32" bestFit="1" customWidth="1"/>
    <col min="774" max="774" width="26.42578125" style="32" bestFit="1" customWidth="1"/>
    <col min="775" max="776" width="26.7109375" style="32" bestFit="1" customWidth="1"/>
    <col min="777" max="777" width="9.140625" style="32" customWidth="1"/>
    <col min="778" max="1027" width="9.140625" style="32"/>
    <col min="1028" max="1028" width="77.7109375" style="32" customWidth="1"/>
    <col min="1029" max="1029" width="72.5703125" style="32" bestFit="1" customWidth="1"/>
    <col min="1030" max="1030" width="26.42578125" style="32" bestFit="1" customWidth="1"/>
    <col min="1031" max="1032" width="26.7109375" style="32" bestFit="1" customWidth="1"/>
    <col min="1033" max="1033" width="9.140625" style="32" customWidth="1"/>
    <col min="1034" max="1283" width="9.140625" style="32"/>
    <col min="1284" max="1284" width="77.7109375" style="32" customWidth="1"/>
    <col min="1285" max="1285" width="72.5703125" style="32" bestFit="1" customWidth="1"/>
    <col min="1286" max="1286" width="26.42578125" style="32" bestFit="1" customWidth="1"/>
    <col min="1287" max="1288" width="26.7109375" style="32" bestFit="1" customWidth="1"/>
    <col min="1289" max="1289" width="9.140625" style="32" customWidth="1"/>
    <col min="1290" max="1539" width="9.140625" style="32"/>
    <col min="1540" max="1540" width="77.7109375" style="32" customWidth="1"/>
    <col min="1541" max="1541" width="72.5703125" style="32" bestFit="1" customWidth="1"/>
    <col min="1542" max="1542" width="26.42578125" style="32" bestFit="1" customWidth="1"/>
    <col min="1543" max="1544" width="26.7109375" style="32" bestFit="1" customWidth="1"/>
    <col min="1545" max="1545" width="9.140625" style="32" customWidth="1"/>
    <col min="1546" max="1795" width="9.140625" style="32"/>
    <col min="1796" max="1796" width="77.7109375" style="32" customWidth="1"/>
    <col min="1797" max="1797" width="72.5703125" style="32" bestFit="1" customWidth="1"/>
    <col min="1798" max="1798" width="26.42578125" style="32" bestFit="1" customWidth="1"/>
    <col min="1799" max="1800" width="26.7109375" style="32" bestFit="1" customWidth="1"/>
    <col min="1801" max="1801" width="9.140625" style="32" customWidth="1"/>
    <col min="1802" max="2051" width="9.140625" style="32"/>
    <col min="2052" max="2052" width="77.7109375" style="32" customWidth="1"/>
    <col min="2053" max="2053" width="72.5703125" style="32" bestFit="1" customWidth="1"/>
    <col min="2054" max="2054" width="26.42578125" style="32" bestFit="1" customWidth="1"/>
    <col min="2055" max="2056" width="26.7109375" style="32" bestFit="1" customWidth="1"/>
    <col min="2057" max="2057" width="9.140625" style="32" customWidth="1"/>
    <col min="2058" max="2307" width="9.140625" style="32"/>
    <col min="2308" max="2308" width="77.7109375" style="32" customWidth="1"/>
    <col min="2309" max="2309" width="72.5703125" style="32" bestFit="1" customWidth="1"/>
    <col min="2310" max="2310" width="26.42578125" style="32" bestFit="1" customWidth="1"/>
    <col min="2311" max="2312" width="26.7109375" style="32" bestFit="1" customWidth="1"/>
    <col min="2313" max="2313" width="9.140625" style="32" customWidth="1"/>
    <col min="2314" max="2563" width="9.140625" style="32"/>
    <col min="2564" max="2564" width="77.7109375" style="32" customWidth="1"/>
    <col min="2565" max="2565" width="72.5703125" style="32" bestFit="1" customWidth="1"/>
    <col min="2566" max="2566" width="26.42578125" style="32" bestFit="1" customWidth="1"/>
    <col min="2567" max="2568" width="26.7109375" style="32" bestFit="1" customWidth="1"/>
    <col min="2569" max="2569" width="9.140625" style="32" customWidth="1"/>
    <col min="2570" max="2819" width="9.140625" style="32"/>
    <col min="2820" max="2820" width="77.7109375" style="32" customWidth="1"/>
    <col min="2821" max="2821" width="72.5703125" style="32" bestFit="1" customWidth="1"/>
    <col min="2822" max="2822" width="26.42578125" style="32" bestFit="1" customWidth="1"/>
    <col min="2823" max="2824" width="26.7109375" style="32" bestFit="1" customWidth="1"/>
    <col min="2825" max="2825" width="9.140625" style="32" customWidth="1"/>
    <col min="2826" max="3075" width="9.140625" style="32"/>
    <col min="3076" max="3076" width="77.7109375" style="32" customWidth="1"/>
    <col min="3077" max="3077" width="72.5703125" style="32" bestFit="1" customWidth="1"/>
    <col min="3078" max="3078" width="26.42578125" style="32" bestFit="1" customWidth="1"/>
    <col min="3079" max="3080" width="26.7109375" style="32" bestFit="1" customWidth="1"/>
    <col min="3081" max="3081" width="9.140625" style="32" customWidth="1"/>
    <col min="3082" max="3331" width="9.140625" style="32"/>
    <col min="3332" max="3332" width="77.7109375" style="32" customWidth="1"/>
    <col min="3333" max="3333" width="72.5703125" style="32" bestFit="1" customWidth="1"/>
    <col min="3334" max="3334" width="26.42578125" style="32" bestFit="1" customWidth="1"/>
    <col min="3335" max="3336" width="26.7109375" style="32" bestFit="1" customWidth="1"/>
    <col min="3337" max="3337" width="9.140625" style="32" customWidth="1"/>
    <col min="3338" max="3587" width="9.140625" style="32"/>
    <col min="3588" max="3588" width="77.7109375" style="32" customWidth="1"/>
    <col min="3589" max="3589" width="72.5703125" style="32" bestFit="1" customWidth="1"/>
    <col min="3590" max="3590" width="26.42578125" style="32" bestFit="1" customWidth="1"/>
    <col min="3591" max="3592" width="26.7109375" style="32" bestFit="1" customWidth="1"/>
    <col min="3593" max="3593" width="9.140625" style="32" customWidth="1"/>
    <col min="3594" max="3843" width="9.140625" style="32"/>
    <col min="3844" max="3844" width="77.7109375" style="32" customWidth="1"/>
    <col min="3845" max="3845" width="72.5703125" style="32" bestFit="1" customWidth="1"/>
    <col min="3846" max="3846" width="26.42578125" style="32" bestFit="1" customWidth="1"/>
    <col min="3847" max="3848" width="26.7109375" style="32" bestFit="1" customWidth="1"/>
    <col min="3849" max="3849" width="9.140625" style="32" customWidth="1"/>
    <col min="3850" max="4099" width="9.140625" style="32"/>
    <col min="4100" max="4100" width="77.7109375" style="32" customWidth="1"/>
    <col min="4101" max="4101" width="72.5703125" style="32" bestFit="1" customWidth="1"/>
    <col min="4102" max="4102" width="26.42578125" style="32" bestFit="1" customWidth="1"/>
    <col min="4103" max="4104" width="26.7109375" style="32" bestFit="1" customWidth="1"/>
    <col min="4105" max="4105" width="9.140625" style="32" customWidth="1"/>
    <col min="4106" max="4355" width="9.140625" style="32"/>
    <col min="4356" max="4356" width="77.7109375" style="32" customWidth="1"/>
    <col min="4357" max="4357" width="72.5703125" style="32" bestFit="1" customWidth="1"/>
    <col min="4358" max="4358" width="26.42578125" style="32" bestFit="1" customWidth="1"/>
    <col min="4359" max="4360" width="26.7109375" style="32" bestFit="1" customWidth="1"/>
    <col min="4361" max="4361" width="9.140625" style="32" customWidth="1"/>
    <col min="4362" max="4611" width="9.140625" style="32"/>
    <col min="4612" max="4612" width="77.7109375" style="32" customWidth="1"/>
    <col min="4613" max="4613" width="72.5703125" style="32" bestFit="1" customWidth="1"/>
    <col min="4614" max="4614" width="26.42578125" style="32" bestFit="1" customWidth="1"/>
    <col min="4615" max="4616" width="26.7109375" style="32" bestFit="1" customWidth="1"/>
    <col min="4617" max="4617" width="9.140625" style="32" customWidth="1"/>
    <col min="4618" max="4867" width="9.140625" style="32"/>
    <col min="4868" max="4868" width="77.7109375" style="32" customWidth="1"/>
    <col min="4869" max="4869" width="72.5703125" style="32" bestFit="1" customWidth="1"/>
    <col min="4870" max="4870" width="26.42578125" style="32" bestFit="1" customWidth="1"/>
    <col min="4871" max="4872" width="26.7109375" style="32" bestFit="1" customWidth="1"/>
    <col min="4873" max="4873" width="9.140625" style="32" customWidth="1"/>
    <col min="4874" max="5123" width="9.140625" style="32"/>
    <col min="5124" max="5124" width="77.7109375" style="32" customWidth="1"/>
    <col min="5125" max="5125" width="72.5703125" style="32" bestFit="1" customWidth="1"/>
    <col min="5126" max="5126" width="26.42578125" style="32" bestFit="1" customWidth="1"/>
    <col min="5127" max="5128" width="26.7109375" style="32" bestFit="1" customWidth="1"/>
    <col min="5129" max="5129" width="9.140625" style="32" customWidth="1"/>
    <col min="5130" max="5379" width="9.140625" style="32"/>
    <col min="5380" max="5380" width="77.7109375" style="32" customWidth="1"/>
    <col min="5381" max="5381" width="72.5703125" style="32" bestFit="1" customWidth="1"/>
    <col min="5382" max="5382" width="26.42578125" style="32" bestFit="1" customWidth="1"/>
    <col min="5383" max="5384" width="26.7109375" style="32" bestFit="1" customWidth="1"/>
    <col min="5385" max="5385" width="9.140625" style="32" customWidth="1"/>
    <col min="5386" max="5635" width="9.140625" style="32"/>
    <col min="5636" max="5636" width="77.7109375" style="32" customWidth="1"/>
    <col min="5637" max="5637" width="72.5703125" style="32" bestFit="1" customWidth="1"/>
    <col min="5638" max="5638" width="26.42578125" style="32" bestFit="1" customWidth="1"/>
    <col min="5639" max="5640" width="26.7109375" style="32" bestFit="1" customWidth="1"/>
    <col min="5641" max="5641" width="9.140625" style="32" customWidth="1"/>
    <col min="5642" max="5891" width="9.140625" style="32"/>
    <col min="5892" max="5892" width="77.7109375" style="32" customWidth="1"/>
    <col min="5893" max="5893" width="72.5703125" style="32" bestFit="1" customWidth="1"/>
    <col min="5894" max="5894" width="26.42578125" style="32" bestFit="1" customWidth="1"/>
    <col min="5895" max="5896" width="26.7109375" style="32" bestFit="1" customWidth="1"/>
    <col min="5897" max="5897" width="9.140625" style="32" customWidth="1"/>
    <col min="5898" max="6147" width="9.140625" style="32"/>
    <col min="6148" max="6148" width="77.7109375" style="32" customWidth="1"/>
    <col min="6149" max="6149" width="72.5703125" style="32" bestFit="1" customWidth="1"/>
    <col min="6150" max="6150" width="26.42578125" style="32" bestFit="1" customWidth="1"/>
    <col min="6151" max="6152" width="26.7109375" style="32" bestFit="1" customWidth="1"/>
    <col min="6153" max="6153" width="9.140625" style="32" customWidth="1"/>
    <col min="6154" max="6403" width="9.140625" style="32"/>
    <col min="6404" max="6404" width="77.7109375" style="32" customWidth="1"/>
    <col min="6405" max="6405" width="72.5703125" style="32" bestFit="1" customWidth="1"/>
    <col min="6406" max="6406" width="26.42578125" style="32" bestFit="1" customWidth="1"/>
    <col min="6407" max="6408" width="26.7109375" style="32" bestFit="1" customWidth="1"/>
    <col min="6409" max="6409" width="9.140625" style="32" customWidth="1"/>
    <col min="6410" max="6659" width="9.140625" style="32"/>
    <col min="6660" max="6660" width="77.7109375" style="32" customWidth="1"/>
    <col min="6661" max="6661" width="72.5703125" style="32" bestFit="1" customWidth="1"/>
    <col min="6662" max="6662" width="26.42578125" style="32" bestFit="1" customWidth="1"/>
    <col min="6663" max="6664" width="26.7109375" style="32" bestFit="1" customWidth="1"/>
    <col min="6665" max="6665" width="9.140625" style="32" customWidth="1"/>
    <col min="6666" max="6915" width="9.140625" style="32"/>
    <col min="6916" max="6916" width="77.7109375" style="32" customWidth="1"/>
    <col min="6917" max="6917" width="72.5703125" style="32" bestFit="1" customWidth="1"/>
    <col min="6918" max="6918" width="26.42578125" style="32" bestFit="1" customWidth="1"/>
    <col min="6919" max="6920" width="26.7109375" style="32" bestFit="1" customWidth="1"/>
    <col min="6921" max="6921" width="9.140625" style="32" customWidth="1"/>
    <col min="6922" max="7171" width="9.140625" style="32"/>
    <col min="7172" max="7172" width="77.7109375" style="32" customWidth="1"/>
    <col min="7173" max="7173" width="72.5703125" style="32" bestFit="1" customWidth="1"/>
    <col min="7174" max="7174" width="26.42578125" style="32" bestFit="1" customWidth="1"/>
    <col min="7175" max="7176" width="26.7109375" style="32" bestFit="1" customWidth="1"/>
    <col min="7177" max="7177" width="9.140625" style="32" customWidth="1"/>
    <col min="7178" max="7427" width="9.140625" style="32"/>
    <col min="7428" max="7428" width="77.7109375" style="32" customWidth="1"/>
    <col min="7429" max="7429" width="72.5703125" style="32" bestFit="1" customWidth="1"/>
    <col min="7430" max="7430" width="26.42578125" style="32" bestFit="1" customWidth="1"/>
    <col min="7431" max="7432" width="26.7109375" style="32" bestFit="1" customWidth="1"/>
    <col min="7433" max="7433" width="9.140625" style="32" customWidth="1"/>
    <col min="7434" max="7683" width="9.140625" style="32"/>
    <col min="7684" max="7684" width="77.7109375" style="32" customWidth="1"/>
    <col min="7685" max="7685" width="72.5703125" style="32" bestFit="1" customWidth="1"/>
    <col min="7686" max="7686" width="26.42578125" style="32" bestFit="1" customWidth="1"/>
    <col min="7687" max="7688" width="26.7109375" style="32" bestFit="1" customWidth="1"/>
    <col min="7689" max="7689" width="9.140625" style="32" customWidth="1"/>
    <col min="7690" max="7939" width="9.140625" style="32"/>
    <col min="7940" max="7940" width="77.7109375" style="32" customWidth="1"/>
    <col min="7941" max="7941" width="72.5703125" style="32" bestFit="1" customWidth="1"/>
    <col min="7942" max="7942" width="26.42578125" style="32" bestFit="1" customWidth="1"/>
    <col min="7943" max="7944" width="26.7109375" style="32" bestFit="1" customWidth="1"/>
    <col min="7945" max="7945" width="9.140625" style="32" customWidth="1"/>
    <col min="7946" max="8195" width="9.140625" style="32"/>
    <col min="8196" max="8196" width="77.7109375" style="32" customWidth="1"/>
    <col min="8197" max="8197" width="72.5703125" style="32" bestFit="1" customWidth="1"/>
    <col min="8198" max="8198" width="26.42578125" style="32" bestFit="1" customWidth="1"/>
    <col min="8199" max="8200" width="26.7109375" style="32" bestFit="1" customWidth="1"/>
    <col min="8201" max="8201" width="9.140625" style="32" customWidth="1"/>
    <col min="8202" max="8451" width="9.140625" style="32"/>
    <col min="8452" max="8452" width="77.7109375" style="32" customWidth="1"/>
    <col min="8453" max="8453" width="72.5703125" style="32" bestFit="1" customWidth="1"/>
    <col min="8454" max="8454" width="26.42578125" style="32" bestFit="1" customWidth="1"/>
    <col min="8455" max="8456" width="26.7109375" style="32" bestFit="1" customWidth="1"/>
    <col min="8457" max="8457" width="9.140625" style="32" customWidth="1"/>
    <col min="8458" max="8707" width="9.140625" style="32"/>
    <col min="8708" max="8708" width="77.7109375" style="32" customWidth="1"/>
    <col min="8709" max="8709" width="72.5703125" style="32" bestFit="1" customWidth="1"/>
    <col min="8710" max="8710" width="26.42578125" style="32" bestFit="1" customWidth="1"/>
    <col min="8711" max="8712" width="26.7109375" style="32" bestFit="1" customWidth="1"/>
    <col min="8713" max="8713" width="9.140625" style="32" customWidth="1"/>
    <col min="8714" max="8963" width="9.140625" style="32"/>
    <col min="8964" max="8964" width="77.7109375" style="32" customWidth="1"/>
    <col min="8965" max="8965" width="72.5703125" style="32" bestFit="1" customWidth="1"/>
    <col min="8966" max="8966" width="26.42578125" style="32" bestFit="1" customWidth="1"/>
    <col min="8967" max="8968" width="26.7109375" style="32" bestFit="1" customWidth="1"/>
    <col min="8969" max="8969" width="9.140625" style="32" customWidth="1"/>
    <col min="8970" max="9219" width="9.140625" style="32"/>
    <col min="9220" max="9220" width="77.7109375" style="32" customWidth="1"/>
    <col min="9221" max="9221" width="72.5703125" style="32" bestFit="1" customWidth="1"/>
    <col min="9222" max="9222" width="26.42578125" style="32" bestFit="1" customWidth="1"/>
    <col min="9223" max="9224" width="26.7109375" style="32" bestFit="1" customWidth="1"/>
    <col min="9225" max="9225" width="9.140625" style="32" customWidth="1"/>
    <col min="9226" max="9475" width="9.140625" style="32"/>
    <col min="9476" max="9476" width="77.7109375" style="32" customWidth="1"/>
    <col min="9477" max="9477" width="72.5703125" style="32" bestFit="1" customWidth="1"/>
    <col min="9478" max="9478" width="26.42578125" style="32" bestFit="1" customWidth="1"/>
    <col min="9479" max="9480" width="26.7109375" style="32" bestFit="1" customWidth="1"/>
    <col min="9481" max="9481" width="9.140625" style="32" customWidth="1"/>
    <col min="9482" max="9731" width="9.140625" style="32"/>
    <col min="9732" max="9732" width="77.7109375" style="32" customWidth="1"/>
    <col min="9733" max="9733" width="72.5703125" style="32" bestFit="1" customWidth="1"/>
    <col min="9734" max="9734" width="26.42578125" style="32" bestFit="1" customWidth="1"/>
    <col min="9735" max="9736" width="26.7109375" style="32" bestFit="1" customWidth="1"/>
    <col min="9737" max="9737" width="9.140625" style="32" customWidth="1"/>
    <col min="9738" max="9987" width="9.140625" style="32"/>
    <col min="9988" max="9988" width="77.7109375" style="32" customWidth="1"/>
    <col min="9989" max="9989" width="72.5703125" style="32" bestFit="1" customWidth="1"/>
    <col min="9990" max="9990" width="26.42578125" style="32" bestFit="1" customWidth="1"/>
    <col min="9991" max="9992" width="26.7109375" style="32" bestFit="1" customWidth="1"/>
    <col min="9993" max="9993" width="9.140625" style="32" customWidth="1"/>
    <col min="9994" max="10243" width="9.140625" style="32"/>
    <col min="10244" max="10244" width="77.7109375" style="32" customWidth="1"/>
    <col min="10245" max="10245" width="72.5703125" style="32" bestFit="1" customWidth="1"/>
    <col min="10246" max="10246" width="26.42578125" style="32" bestFit="1" customWidth="1"/>
    <col min="10247" max="10248" width="26.7109375" style="32" bestFit="1" customWidth="1"/>
    <col min="10249" max="10249" width="9.140625" style="32" customWidth="1"/>
    <col min="10250" max="10499" width="9.140625" style="32"/>
    <col min="10500" max="10500" width="77.7109375" style="32" customWidth="1"/>
    <col min="10501" max="10501" width="72.5703125" style="32" bestFit="1" customWidth="1"/>
    <col min="10502" max="10502" width="26.42578125" style="32" bestFit="1" customWidth="1"/>
    <col min="10503" max="10504" width="26.7109375" style="32" bestFit="1" customWidth="1"/>
    <col min="10505" max="10505" width="9.140625" style="32" customWidth="1"/>
    <col min="10506" max="10755" width="9.140625" style="32"/>
    <col min="10756" max="10756" width="77.7109375" style="32" customWidth="1"/>
    <col min="10757" max="10757" width="72.5703125" style="32" bestFit="1" customWidth="1"/>
    <col min="10758" max="10758" width="26.42578125" style="32" bestFit="1" customWidth="1"/>
    <col min="10759" max="10760" width="26.7109375" style="32" bestFit="1" customWidth="1"/>
    <col min="10761" max="10761" width="9.140625" style="32" customWidth="1"/>
    <col min="10762" max="11011" width="9.140625" style="32"/>
    <col min="11012" max="11012" width="77.7109375" style="32" customWidth="1"/>
    <col min="11013" max="11013" width="72.5703125" style="32" bestFit="1" customWidth="1"/>
    <col min="11014" max="11014" width="26.42578125" style="32" bestFit="1" customWidth="1"/>
    <col min="11015" max="11016" width="26.7109375" style="32" bestFit="1" customWidth="1"/>
    <col min="11017" max="11017" width="9.140625" style="32" customWidth="1"/>
    <col min="11018" max="11267" width="9.140625" style="32"/>
    <col min="11268" max="11268" width="77.7109375" style="32" customWidth="1"/>
    <col min="11269" max="11269" width="72.5703125" style="32" bestFit="1" customWidth="1"/>
    <col min="11270" max="11270" width="26.42578125" style="32" bestFit="1" customWidth="1"/>
    <col min="11271" max="11272" width="26.7109375" style="32" bestFit="1" customWidth="1"/>
    <col min="11273" max="11273" width="9.140625" style="32" customWidth="1"/>
    <col min="11274" max="11523" width="9.140625" style="32"/>
    <col min="11524" max="11524" width="77.7109375" style="32" customWidth="1"/>
    <col min="11525" max="11525" width="72.5703125" style="32" bestFit="1" customWidth="1"/>
    <col min="11526" max="11526" width="26.42578125" style="32" bestFit="1" customWidth="1"/>
    <col min="11527" max="11528" width="26.7109375" style="32" bestFit="1" customWidth="1"/>
    <col min="11529" max="11529" width="9.140625" style="32" customWidth="1"/>
    <col min="11530" max="11779" width="9.140625" style="32"/>
    <col min="11780" max="11780" width="77.7109375" style="32" customWidth="1"/>
    <col min="11781" max="11781" width="72.5703125" style="32" bestFit="1" customWidth="1"/>
    <col min="11782" max="11782" width="26.42578125" style="32" bestFit="1" customWidth="1"/>
    <col min="11783" max="11784" width="26.7109375" style="32" bestFit="1" customWidth="1"/>
    <col min="11785" max="11785" width="9.140625" style="32" customWidth="1"/>
    <col min="11786" max="12035" width="9.140625" style="32"/>
    <col min="12036" max="12036" width="77.7109375" style="32" customWidth="1"/>
    <col min="12037" max="12037" width="72.5703125" style="32" bestFit="1" customWidth="1"/>
    <col min="12038" max="12038" width="26.42578125" style="32" bestFit="1" customWidth="1"/>
    <col min="12039" max="12040" width="26.7109375" style="32" bestFit="1" customWidth="1"/>
    <col min="12041" max="12041" width="9.140625" style="32" customWidth="1"/>
    <col min="12042" max="12291" width="9.140625" style="32"/>
    <col min="12292" max="12292" width="77.7109375" style="32" customWidth="1"/>
    <col min="12293" max="12293" width="72.5703125" style="32" bestFit="1" customWidth="1"/>
    <col min="12294" max="12294" width="26.42578125" style="32" bestFit="1" customWidth="1"/>
    <col min="12295" max="12296" width="26.7109375" style="32" bestFit="1" customWidth="1"/>
    <col min="12297" max="12297" width="9.140625" style="32" customWidth="1"/>
    <col min="12298" max="12547" width="9.140625" style="32"/>
    <col min="12548" max="12548" width="77.7109375" style="32" customWidth="1"/>
    <col min="12549" max="12549" width="72.5703125" style="32" bestFit="1" customWidth="1"/>
    <col min="12550" max="12550" width="26.42578125" style="32" bestFit="1" customWidth="1"/>
    <col min="12551" max="12552" width="26.7109375" style="32" bestFit="1" customWidth="1"/>
    <col min="12553" max="12553" width="9.140625" style="32" customWidth="1"/>
    <col min="12554" max="12803" width="9.140625" style="32"/>
    <col min="12804" max="12804" width="77.7109375" style="32" customWidth="1"/>
    <col min="12805" max="12805" width="72.5703125" style="32" bestFit="1" customWidth="1"/>
    <col min="12806" max="12806" width="26.42578125" style="32" bestFit="1" customWidth="1"/>
    <col min="12807" max="12808" width="26.7109375" style="32" bestFit="1" customWidth="1"/>
    <col min="12809" max="12809" width="9.140625" style="32" customWidth="1"/>
    <col min="12810" max="13059" width="9.140625" style="32"/>
    <col min="13060" max="13060" width="77.7109375" style="32" customWidth="1"/>
    <col min="13061" max="13061" width="72.5703125" style="32" bestFit="1" customWidth="1"/>
    <col min="13062" max="13062" width="26.42578125" style="32" bestFit="1" customWidth="1"/>
    <col min="13063" max="13064" width="26.7109375" style="32" bestFit="1" customWidth="1"/>
    <col min="13065" max="13065" width="9.140625" style="32" customWidth="1"/>
    <col min="13066" max="13315" width="9.140625" style="32"/>
    <col min="13316" max="13316" width="77.7109375" style="32" customWidth="1"/>
    <col min="13317" max="13317" width="72.5703125" style="32" bestFit="1" customWidth="1"/>
    <col min="13318" max="13318" width="26.42578125" style="32" bestFit="1" customWidth="1"/>
    <col min="13319" max="13320" width="26.7109375" style="32" bestFit="1" customWidth="1"/>
    <col min="13321" max="13321" width="9.140625" style="32" customWidth="1"/>
    <col min="13322" max="13571" width="9.140625" style="32"/>
    <col min="13572" max="13572" width="77.7109375" style="32" customWidth="1"/>
    <col min="13573" max="13573" width="72.5703125" style="32" bestFit="1" customWidth="1"/>
    <col min="13574" max="13574" width="26.42578125" style="32" bestFit="1" customWidth="1"/>
    <col min="13575" max="13576" width="26.7109375" style="32" bestFit="1" customWidth="1"/>
    <col min="13577" max="13577" width="9.140625" style="32" customWidth="1"/>
    <col min="13578" max="13827" width="9.140625" style="32"/>
    <col min="13828" max="13828" width="77.7109375" style="32" customWidth="1"/>
    <col min="13829" max="13829" width="72.5703125" style="32" bestFit="1" customWidth="1"/>
    <col min="13830" max="13830" width="26.42578125" style="32" bestFit="1" customWidth="1"/>
    <col min="13831" max="13832" width="26.7109375" style="32" bestFit="1" customWidth="1"/>
    <col min="13833" max="13833" width="9.140625" style="32" customWidth="1"/>
    <col min="13834" max="14083" width="9.140625" style="32"/>
    <col min="14084" max="14084" width="77.7109375" style="32" customWidth="1"/>
    <col min="14085" max="14085" width="72.5703125" style="32" bestFit="1" customWidth="1"/>
    <col min="14086" max="14086" width="26.42578125" style="32" bestFit="1" customWidth="1"/>
    <col min="14087" max="14088" width="26.7109375" style="32" bestFit="1" customWidth="1"/>
    <col min="14089" max="14089" width="9.140625" style="32" customWidth="1"/>
    <col min="14090" max="14339" width="9.140625" style="32"/>
    <col min="14340" max="14340" width="77.7109375" style="32" customWidth="1"/>
    <col min="14341" max="14341" width="72.5703125" style="32" bestFit="1" customWidth="1"/>
    <col min="14342" max="14342" width="26.42578125" style="32" bestFit="1" customWidth="1"/>
    <col min="14343" max="14344" width="26.7109375" style="32" bestFit="1" customWidth="1"/>
    <col min="14345" max="14345" width="9.140625" style="32" customWidth="1"/>
    <col min="14346" max="14595" width="9.140625" style="32"/>
    <col min="14596" max="14596" width="77.7109375" style="32" customWidth="1"/>
    <col min="14597" max="14597" width="72.5703125" style="32" bestFit="1" customWidth="1"/>
    <col min="14598" max="14598" width="26.42578125" style="32" bestFit="1" customWidth="1"/>
    <col min="14599" max="14600" width="26.7109375" style="32" bestFit="1" customWidth="1"/>
    <col min="14601" max="14601" width="9.140625" style="32" customWidth="1"/>
    <col min="14602" max="14851" width="9.140625" style="32"/>
    <col min="14852" max="14852" width="77.7109375" style="32" customWidth="1"/>
    <col min="14853" max="14853" width="72.5703125" style="32" bestFit="1" customWidth="1"/>
    <col min="14854" max="14854" width="26.42578125" style="32" bestFit="1" customWidth="1"/>
    <col min="14855" max="14856" width="26.7109375" style="32" bestFit="1" customWidth="1"/>
    <col min="14857" max="14857" width="9.140625" style="32" customWidth="1"/>
    <col min="14858" max="15107" width="9.140625" style="32"/>
    <col min="15108" max="15108" width="77.7109375" style="32" customWidth="1"/>
    <col min="15109" max="15109" width="72.5703125" style="32" bestFit="1" customWidth="1"/>
    <col min="15110" max="15110" width="26.42578125" style="32" bestFit="1" customWidth="1"/>
    <col min="15111" max="15112" width="26.7109375" style="32" bestFit="1" customWidth="1"/>
    <col min="15113" max="15113" width="9.140625" style="32" customWidth="1"/>
    <col min="15114" max="15363" width="9.140625" style="32"/>
    <col min="15364" max="15364" width="77.7109375" style="32" customWidth="1"/>
    <col min="15365" max="15365" width="72.5703125" style="32" bestFit="1" customWidth="1"/>
    <col min="15366" max="15366" width="26.42578125" style="32" bestFit="1" customWidth="1"/>
    <col min="15367" max="15368" width="26.7109375" style="32" bestFit="1" customWidth="1"/>
    <col min="15369" max="15369" width="9.140625" style="32" customWidth="1"/>
    <col min="15370" max="15619" width="9.140625" style="32"/>
    <col min="15620" max="15620" width="77.7109375" style="32" customWidth="1"/>
    <col min="15621" max="15621" width="72.5703125" style="32" bestFit="1" customWidth="1"/>
    <col min="15622" max="15622" width="26.42578125" style="32" bestFit="1" customWidth="1"/>
    <col min="15623" max="15624" width="26.7109375" style="32" bestFit="1" customWidth="1"/>
    <col min="15625" max="15625" width="9.140625" style="32" customWidth="1"/>
    <col min="15626" max="15875" width="9.140625" style="32"/>
    <col min="15876" max="15876" width="77.7109375" style="32" customWidth="1"/>
    <col min="15877" max="15877" width="72.5703125" style="32" bestFit="1" customWidth="1"/>
    <col min="15878" max="15878" width="26.42578125" style="32" bestFit="1" customWidth="1"/>
    <col min="15879" max="15880" width="26.7109375" style="32" bestFit="1" customWidth="1"/>
    <col min="15881" max="15881" width="9.140625" style="32" customWidth="1"/>
    <col min="15882" max="16131" width="9.140625" style="32"/>
    <col min="16132" max="16132" width="77.7109375" style="32" customWidth="1"/>
    <col min="16133" max="16133" width="72.5703125" style="32" bestFit="1" customWidth="1"/>
    <col min="16134" max="16134" width="26.42578125" style="32" bestFit="1" customWidth="1"/>
    <col min="16135" max="16136" width="26.7109375" style="32" bestFit="1" customWidth="1"/>
    <col min="16137" max="16137" width="9.140625" style="32" customWidth="1"/>
    <col min="16138" max="16384" width="9.140625" style="32"/>
  </cols>
  <sheetData>
    <row r="1" spans="1:10" ht="15" x14ac:dyDescent="0.25">
      <c r="B1" s="4" t="s">
        <v>88</v>
      </c>
    </row>
    <row r="2" spans="1:10" ht="18" x14ac:dyDescent="0.25">
      <c r="B2" s="33"/>
    </row>
    <row r="3" spans="1:10" s="41" customFormat="1" ht="15.75" x14ac:dyDescent="0.25">
      <c r="A3" s="44"/>
      <c r="B3" s="46" t="s">
        <v>76</v>
      </c>
      <c r="C3" s="40"/>
      <c r="D3" s="40"/>
      <c r="E3" s="40"/>
      <c r="F3" s="40"/>
      <c r="G3" s="40"/>
      <c r="H3" s="40"/>
      <c r="I3" s="40"/>
      <c r="J3" s="40"/>
    </row>
    <row r="4" spans="1:10" s="41" customFormat="1" ht="15.75" x14ac:dyDescent="0.25">
      <c r="A4" s="62"/>
      <c r="B4" s="47" t="s">
        <v>75</v>
      </c>
      <c r="C4" s="48"/>
      <c r="D4" s="77"/>
      <c r="E4" s="77"/>
      <c r="F4" s="77"/>
      <c r="G4" s="77"/>
      <c r="H4" s="77"/>
      <c r="I4" s="77"/>
      <c r="J4" s="77"/>
    </row>
    <row r="5" spans="1:10" ht="45.75" customHeight="1" x14ac:dyDescent="0.2">
      <c r="A5" s="23" t="s">
        <v>1</v>
      </c>
      <c r="B5" s="1" t="s">
        <v>79</v>
      </c>
      <c r="C5" s="1" t="s">
        <v>0</v>
      </c>
      <c r="D5" s="6" t="s">
        <v>4</v>
      </c>
      <c r="E5" s="20" t="s">
        <v>5</v>
      </c>
      <c r="F5" s="6" t="s">
        <v>6</v>
      </c>
      <c r="G5" s="6" t="s">
        <v>7</v>
      </c>
      <c r="H5" s="6" t="s">
        <v>8</v>
      </c>
      <c r="I5" s="20" t="s">
        <v>9</v>
      </c>
      <c r="J5" s="7" t="s">
        <v>2</v>
      </c>
    </row>
    <row r="6" spans="1:10" ht="15" x14ac:dyDescent="0.2">
      <c r="A6" s="63">
        <v>1</v>
      </c>
      <c r="B6" s="65" t="s">
        <v>77</v>
      </c>
      <c r="C6" s="65" t="s">
        <v>11</v>
      </c>
      <c r="D6" s="57" t="s">
        <v>10</v>
      </c>
      <c r="E6" s="58"/>
      <c r="F6" s="57"/>
      <c r="G6" s="57"/>
      <c r="H6" s="57">
        <f>F6*G6</f>
        <v>0</v>
      </c>
      <c r="I6" s="57"/>
      <c r="J6" s="57">
        <f>H6+I6</f>
        <v>0</v>
      </c>
    </row>
    <row r="7" spans="1:10" ht="15.75" customHeight="1" x14ac:dyDescent="0.2">
      <c r="A7" s="63">
        <v>2</v>
      </c>
      <c r="B7" s="72" t="s">
        <v>20</v>
      </c>
      <c r="C7" s="65" t="s">
        <v>68</v>
      </c>
      <c r="D7" s="58"/>
      <c r="E7" s="57" t="s">
        <v>81</v>
      </c>
      <c r="F7" s="58"/>
      <c r="G7" s="58"/>
      <c r="H7" s="57">
        <f t="shared" ref="H7:H20" si="0">F7*G7</f>
        <v>0</v>
      </c>
      <c r="I7" s="57"/>
      <c r="J7" s="57">
        <f t="shared" ref="J7:J20" si="1">H7+I7</f>
        <v>0</v>
      </c>
    </row>
    <row r="8" spans="1:10" ht="15.75" customHeight="1" x14ac:dyDescent="0.2">
      <c r="A8" s="64">
        <v>43102</v>
      </c>
      <c r="B8" s="72"/>
      <c r="C8" s="56" t="s">
        <v>82</v>
      </c>
      <c r="D8" s="58"/>
      <c r="E8" s="57" t="s">
        <v>10</v>
      </c>
      <c r="F8" s="58"/>
      <c r="G8" s="58"/>
      <c r="H8" s="57">
        <f t="shared" si="0"/>
        <v>0</v>
      </c>
      <c r="I8" s="57"/>
      <c r="J8" s="57">
        <f t="shared" si="1"/>
        <v>0</v>
      </c>
    </row>
    <row r="9" spans="1:10" ht="15" x14ac:dyDescent="0.2">
      <c r="A9" s="63" t="s">
        <v>80</v>
      </c>
      <c r="B9" s="72"/>
      <c r="C9" s="56" t="s">
        <v>83</v>
      </c>
      <c r="D9" s="58"/>
      <c r="E9" s="57" t="s">
        <v>10</v>
      </c>
      <c r="F9" s="58"/>
      <c r="G9" s="58"/>
      <c r="H9" s="57">
        <f t="shared" si="0"/>
        <v>0</v>
      </c>
      <c r="I9" s="57"/>
      <c r="J9" s="57">
        <f t="shared" si="1"/>
        <v>0</v>
      </c>
    </row>
    <row r="10" spans="1:10" ht="15" x14ac:dyDescent="0.2">
      <c r="A10" s="64">
        <v>43161</v>
      </c>
      <c r="B10" s="72"/>
      <c r="C10" s="56" t="s">
        <v>84</v>
      </c>
      <c r="D10" s="58"/>
      <c r="E10" s="57" t="s">
        <v>10</v>
      </c>
      <c r="F10" s="58"/>
      <c r="G10" s="58"/>
      <c r="H10" s="57">
        <f t="shared" si="0"/>
        <v>0</v>
      </c>
      <c r="I10" s="57"/>
      <c r="J10" s="57">
        <f t="shared" si="1"/>
        <v>0</v>
      </c>
    </row>
    <row r="11" spans="1:10" ht="15" x14ac:dyDescent="0.2">
      <c r="A11" s="64">
        <v>43192</v>
      </c>
      <c r="B11" s="72"/>
      <c r="C11" s="56" t="s">
        <v>85</v>
      </c>
      <c r="D11" s="58"/>
      <c r="E11" s="57" t="s">
        <v>10</v>
      </c>
      <c r="F11" s="58"/>
      <c r="G11" s="58"/>
      <c r="H11" s="57">
        <f t="shared" si="0"/>
        <v>0</v>
      </c>
      <c r="I11" s="57"/>
      <c r="J11" s="57">
        <f t="shared" si="1"/>
        <v>0</v>
      </c>
    </row>
    <row r="12" spans="1:10" ht="15" x14ac:dyDescent="0.2">
      <c r="A12" s="63">
        <v>3</v>
      </c>
      <c r="B12" s="66" t="s">
        <v>12</v>
      </c>
      <c r="C12" s="66" t="s">
        <v>12</v>
      </c>
      <c r="D12" s="42"/>
      <c r="E12" s="57" t="s">
        <v>10</v>
      </c>
      <c r="F12" s="42"/>
      <c r="G12" s="42"/>
      <c r="H12" s="57">
        <f t="shared" si="0"/>
        <v>0</v>
      </c>
      <c r="I12" s="42"/>
      <c r="J12" s="57">
        <f t="shared" si="1"/>
        <v>0</v>
      </c>
    </row>
    <row r="13" spans="1:10" ht="15" x14ac:dyDescent="0.2">
      <c r="A13" s="63">
        <v>4</v>
      </c>
      <c r="B13" s="65" t="s">
        <v>13</v>
      </c>
      <c r="C13" s="65" t="s">
        <v>13</v>
      </c>
      <c r="D13" s="57"/>
      <c r="E13" s="57" t="s">
        <v>10</v>
      </c>
      <c r="F13" s="57"/>
      <c r="G13" s="57"/>
      <c r="H13" s="57">
        <f t="shared" si="0"/>
        <v>0</v>
      </c>
      <c r="I13" s="57"/>
      <c r="J13" s="57">
        <f t="shared" si="1"/>
        <v>0</v>
      </c>
    </row>
    <row r="14" spans="1:10" ht="15" customHeight="1" x14ac:dyDescent="0.2">
      <c r="A14" s="63">
        <v>5</v>
      </c>
      <c r="B14" s="74" t="s">
        <v>78</v>
      </c>
      <c r="C14" s="68" t="s">
        <v>67</v>
      </c>
      <c r="D14" s="57"/>
      <c r="E14" s="58"/>
      <c r="F14" s="57"/>
      <c r="G14" s="57"/>
      <c r="H14" s="57">
        <f t="shared" si="0"/>
        <v>0</v>
      </c>
      <c r="I14" s="57"/>
      <c r="J14" s="57">
        <f t="shared" si="1"/>
        <v>0</v>
      </c>
    </row>
    <row r="15" spans="1:10" ht="15" customHeight="1" x14ac:dyDescent="0.2">
      <c r="A15" s="64">
        <v>43105</v>
      </c>
      <c r="B15" s="75"/>
      <c r="C15" s="59" t="s">
        <v>87</v>
      </c>
      <c r="D15" s="57"/>
      <c r="E15" s="58"/>
      <c r="F15" s="57"/>
      <c r="G15" s="57"/>
      <c r="H15" s="57">
        <f t="shared" si="0"/>
        <v>0</v>
      </c>
      <c r="I15" s="57"/>
      <c r="J15" s="57">
        <f t="shared" si="1"/>
        <v>0</v>
      </c>
    </row>
    <row r="16" spans="1:10" ht="15" customHeight="1" x14ac:dyDescent="0.2">
      <c r="A16" s="64">
        <v>43136</v>
      </c>
      <c r="B16" s="76"/>
      <c r="C16" s="59" t="s">
        <v>86</v>
      </c>
      <c r="D16" s="57"/>
      <c r="E16" s="58"/>
      <c r="F16" s="57"/>
      <c r="G16" s="57"/>
      <c r="H16" s="57">
        <f t="shared" si="0"/>
        <v>0</v>
      </c>
      <c r="I16" s="57"/>
      <c r="J16" s="57">
        <f t="shared" si="1"/>
        <v>0</v>
      </c>
    </row>
    <row r="17" spans="1:10" ht="24.75" customHeight="1" x14ac:dyDescent="0.2">
      <c r="A17" s="63">
        <v>6</v>
      </c>
      <c r="B17" s="67" t="s">
        <v>70</v>
      </c>
      <c r="C17" s="68" t="s">
        <v>19</v>
      </c>
      <c r="D17" s="57"/>
      <c r="E17" s="58"/>
      <c r="F17" s="57"/>
      <c r="G17" s="57"/>
      <c r="H17" s="57">
        <f t="shared" si="0"/>
        <v>0</v>
      </c>
      <c r="I17" s="57"/>
      <c r="J17" s="57">
        <f t="shared" si="1"/>
        <v>0</v>
      </c>
    </row>
    <row r="18" spans="1:10" ht="15" x14ac:dyDescent="0.2">
      <c r="A18" s="63">
        <v>7</v>
      </c>
      <c r="B18" s="68" t="s">
        <v>71</v>
      </c>
      <c r="C18" s="68" t="s">
        <v>69</v>
      </c>
      <c r="D18" s="57"/>
      <c r="E18" s="58"/>
      <c r="F18" s="57"/>
      <c r="G18" s="57"/>
      <c r="H18" s="57">
        <f t="shared" si="0"/>
        <v>0</v>
      </c>
      <c r="I18" s="57"/>
      <c r="J18" s="57">
        <f t="shared" si="1"/>
        <v>0</v>
      </c>
    </row>
    <row r="19" spans="1:10" ht="15" x14ac:dyDescent="0.2">
      <c r="A19" s="63">
        <v>8</v>
      </c>
      <c r="B19" s="68" t="s">
        <v>72</v>
      </c>
      <c r="C19" s="68" t="s">
        <v>18</v>
      </c>
      <c r="D19" s="57"/>
      <c r="E19" s="58"/>
      <c r="F19" s="57"/>
      <c r="G19" s="57"/>
      <c r="H19" s="57">
        <f t="shared" si="0"/>
        <v>0</v>
      </c>
      <c r="I19" s="57"/>
      <c r="J19" s="57">
        <f t="shared" si="1"/>
        <v>0</v>
      </c>
    </row>
    <row r="20" spans="1:10" ht="15" x14ac:dyDescent="0.2">
      <c r="A20" s="63">
        <v>9</v>
      </c>
      <c r="B20" s="68" t="s">
        <v>73</v>
      </c>
      <c r="C20" s="68" t="s">
        <v>74</v>
      </c>
      <c r="D20" s="57"/>
      <c r="E20" s="57"/>
      <c r="F20" s="57"/>
      <c r="G20" s="57"/>
      <c r="H20" s="57">
        <f t="shared" si="0"/>
        <v>0</v>
      </c>
      <c r="I20" s="57"/>
      <c r="J20" s="57">
        <f t="shared" si="1"/>
        <v>0</v>
      </c>
    </row>
    <row r="21" spans="1:10" ht="15" x14ac:dyDescent="0.2">
      <c r="A21" s="63"/>
      <c r="B21" s="73" t="s">
        <v>3</v>
      </c>
      <c r="C21" s="73"/>
      <c r="D21" s="58"/>
      <c r="E21" s="58"/>
      <c r="F21" s="58"/>
      <c r="G21" s="58"/>
      <c r="H21" s="60">
        <f>H6+H7+H12+H13+H14+H17+H18+H19+H20</f>
        <v>0</v>
      </c>
      <c r="I21" s="60">
        <f>I6+I7+I12+I13+I14+I17+I18+I19+I20</f>
        <v>0</v>
      </c>
      <c r="J21" s="60">
        <f>J6+J7+J12+J13+J14+J17+J18+J19+J20</f>
        <v>0</v>
      </c>
    </row>
    <row r="22" spans="1:10" s="35" customFormat="1" ht="20.25" x14ac:dyDescent="0.3">
      <c r="A22" s="36"/>
      <c r="B22" s="34"/>
    </row>
    <row r="23" spans="1:10" ht="15" x14ac:dyDescent="0.2">
      <c r="B23" s="38"/>
    </row>
    <row r="24" spans="1:10" s="30" customFormat="1" x14ac:dyDescent="0.2">
      <c r="A24" s="31"/>
      <c r="B24" s="39"/>
    </row>
    <row r="25" spans="1:10" s="30" customFormat="1" x14ac:dyDescent="0.2">
      <c r="A25" s="31"/>
      <c r="B25" s="37"/>
    </row>
    <row r="26" spans="1:10" s="30" customFormat="1" x14ac:dyDescent="0.2">
      <c r="A26" s="31"/>
      <c r="B26" s="37"/>
    </row>
    <row r="27" spans="1:10" s="30" customFormat="1" x14ac:dyDescent="0.2">
      <c r="A27" s="31"/>
      <c r="B27" s="37"/>
    </row>
    <row r="28" spans="1:10" s="30" customFormat="1" x14ac:dyDescent="0.2">
      <c r="A28" s="31"/>
      <c r="B28" s="37"/>
    </row>
    <row r="29" spans="1:10" s="30" customFormat="1" x14ac:dyDescent="0.2">
      <c r="A29" s="31"/>
      <c r="B29" s="37"/>
    </row>
    <row r="30" spans="1:10" s="30" customFormat="1" x14ac:dyDescent="0.2">
      <c r="A30" s="31"/>
      <c r="B30" s="37"/>
    </row>
    <row r="31" spans="1:10" s="30" customFormat="1" x14ac:dyDescent="0.2">
      <c r="A31" s="31"/>
      <c r="B31" s="37"/>
    </row>
    <row r="32" spans="1:10" s="30" customFormat="1" x14ac:dyDescent="0.2">
      <c r="A32" s="31"/>
      <c r="B32" s="37"/>
    </row>
    <row r="33" spans="1:2" s="30" customFormat="1" x14ac:dyDescent="0.2">
      <c r="A33" s="31"/>
      <c r="B33" s="37"/>
    </row>
    <row r="34" spans="1:2" s="30" customFormat="1" x14ac:dyDescent="0.2">
      <c r="A34" s="31"/>
      <c r="B34" s="37"/>
    </row>
    <row r="35" spans="1:2" s="30" customFormat="1" x14ac:dyDescent="0.2">
      <c r="A35" s="31"/>
      <c r="B35" s="37"/>
    </row>
    <row r="36" spans="1:2" s="30" customFormat="1" x14ac:dyDescent="0.2">
      <c r="A36" s="31"/>
      <c r="B36" s="37"/>
    </row>
    <row r="37" spans="1:2" s="30" customFormat="1" x14ac:dyDescent="0.2">
      <c r="A37" s="31"/>
      <c r="B37" s="37"/>
    </row>
    <row r="38" spans="1:2" s="30" customFormat="1" x14ac:dyDescent="0.2">
      <c r="A38" s="31"/>
      <c r="B38" s="37"/>
    </row>
    <row r="39" spans="1:2" s="30" customFormat="1" x14ac:dyDescent="0.2">
      <c r="A39" s="31"/>
      <c r="B39" s="37"/>
    </row>
    <row r="40" spans="1:2" s="30" customFormat="1" x14ac:dyDescent="0.2">
      <c r="A40" s="31"/>
      <c r="B40" s="37"/>
    </row>
    <row r="41" spans="1:2" s="30" customFormat="1" x14ac:dyDescent="0.2">
      <c r="A41" s="31"/>
      <c r="B41" s="37"/>
    </row>
    <row r="42" spans="1:2" s="30" customFormat="1" x14ac:dyDescent="0.2">
      <c r="A42" s="31"/>
      <c r="B42" s="37"/>
    </row>
    <row r="43" spans="1:2" s="30" customFormat="1" x14ac:dyDescent="0.2">
      <c r="A43" s="31"/>
      <c r="B43" s="37"/>
    </row>
    <row r="44" spans="1:2" s="30" customFormat="1" x14ac:dyDescent="0.2">
      <c r="A44" s="31"/>
      <c r="B44" s="37"/>
    </row>
    <row r="45" spans="1:2" s="30" customFormat="1" x14ac:dyDescent="0.2">
      <c r="A45" s="31"/>
      <c r="B45" s="37"/>
    </row>
    <row r="46" spans="1:2" s="30" customFormat="1" x14ac:dyDescent="0.2">
      <c r="A46" s="31"/>
      <c r="B46" s="37"/>
    </row>
    <row r="47" spans="1:2" s="30" customFormat="1" x14ac:dyDescent="0.2">
      <c r="A47" s="31"/>
      <c r="B47" s="37"/>
    </row>
    <row r="48" spans="1:2" s="30" customFormat="1" x14ac:dyDescent="0.2">
      <c r="A48" s="31"/>
      <c r="B48" s="37"/>
    </row>
    <row r="49" spans="1:2" s="30" customFormat="1" x14ac:dyDescent="0.2">
      <c r="A49" s="31"/>
      <c r="B49" s="37"/>
    </row>
    <row r="50" spans="1:2" s="30" customFormat="1" x14ac:dyDescent="0.2">
      <c r="A50" s="31"/>
      <c r="B50" s="37"/>
    </row>
    <row r="51" spans="1:2" s="30" customFormat="1" x14ac:dyDescent="0.2">
      <c r="A51" s="31"/>
      <c r="B51" s="37"/>
    </row>
    <row r="52" spans="1:2" s="30" customFormat="1" x14ac:dyDescent="0.2">
      <c r="A52" s="31"/>
      <c r="B52" s="37"/>
    </row>
    <row r="53" spans="1:2" s="30" customFormat="1" x14ac:dyDescent="0.2">
      <c r="A53" s="31"/>
      <c r="B53" s="37"/>
    </row>
    <row r="54" spans="1:2" s="30" customFormat="1" x14ac:dyDescent="0.2">
      <c r="A54" s="31"/>
      <c r="B54" s="37"/>
    </row>
    <row r="55" spans="1:2" s="30" customFormat="1" x14ac:dyDescent="0.2">
      <c r="A55" s="31"/>
      <c r="B55" s="37"/>
    </row>
    <row r="56" spans="1:2" s="30" customFormat="1" x14ac:dyDescent="0.2">
      <c r="A56" s="31"/>
      <c r="B56" s="37"/>
    </row>
    <row r="57" spans="1:2" s="30" customFormat="1" x14ac:dyDescent="0.2">
      <c r="A57" s="31"/>
      <c r="B57" s="37"/>
    </row>
    <row r="58" spans="1:2" s="30" customFormat="1" x14ac:dyDescent="0.2">
      <c r="A58" s="31"/>
      <c r="B58" s="37"/>
    </row>
    <row r="59" spans="1:2" s="30" customFormat="1" x14ac:dyDescent="0.2">
      <c r="A59" s="31"/>
      <c r="B59" s="37"/>
    </row>
    <row r="60" spans="1:2" s="30" customFormat="1" x14ac:dyDescent="0.2">
      <c r="A60" s="31"/>
      <c r="B60" s="37"/>
    </row>
    <row r="61" spans="1:2" s="30" customFormat="1" x14ac:dyDescent="0.2">
      <c r="A61" s="31"/>
      <c r="B61" s="37"/>
    </row>
    <row r="62" spans="1:2" s="30" customFormat="1" x14ac:dyDescent="0.2">
      <c r="A62" s="31"/>
      <c r="B62" s="37"/>
    </row>
    <row r="63" spans="1:2" s="30" customFormat="1" x14ac:dyDescent="0.2">
      <c r="A63" s="31"/>
      <c r="B63" s="37"/>
    </row>
    <row r="64" spans="1:2" s="30" customFormat="1" x14ac:dyDescent="0.2">
      <c r="A64" s="31"/>
      <c r="B64" s="37"/>
    </row>
    <row r="65" spans="1:2" s="30" customFormat="1" x14ac:dyDescent="0.2">
      <c r="A65" s="31"/>
      <c r="B65" s="37"/>
    </row>
    <row r="66" spans="1:2" s="30" customFormat="1" x14ac:dyDescent="0.2">
      <c r="A66" s="31"/>
      <c r="B66" s="37"/>
    </row>
    <row r="67" spans="1:2" s="30" customFormat="1" x14ac:dyDescent="0.2">
      <c r="A67" s="31"/>
      <c r="B67" s="37"/>
    </row>
    <row r="68" spans="1:2" s="30" customFormat="1" x14ac:dyDescent="0.2">
      <c r="A68" s="31"/>
      <c r="B68" s="37"/>
    </row>
    <row r="69" spans="1:2" s="30" customFormat="1" x14ac:dyDescent="0.2">
      <c r="A69" s="31"/>
      <c r="B69" s="37"/>
    </row>
    <row r="70" spans="1:2" s="30" customFormat="1" x14ac:dyDescent="0.2">
      <c r="A70" s="31"/>
      <c r="B70" s="37"/>
    </row>
    <row r="71" spans="1:2" s="30" customFormat="1" x14ac:dyDescent="0.2">
      <c r="A71" s="31"/>
      <c r="B71" s="37"/>
    </row>
    <row r="72" spans="1:2" s="30" customFormat="1" x14ac:dyDescent="0.2">
      <c r="A72" s="31"/>
      <c r="B72" s="37"/>
    </row>
    <row r="73" spans="1:2" s="30" customFormat="1" x14ac:dyDescent="0.2">
      <c r="A73" s="31"/>
      <c r="B73" s="37"/>
    </row>
    <row r="74" spans="1:2" s="30" customFormat="1" x14ac:dyDescent="0.2">
      <c r="A74" s="31"/>
      <c r="B74" s="37"/>
    </row>
    <row r="75" spans="1:2" s="30" customFormat="1" x14ac:dyDescent="0.2">
      <c r="A75" s="31"/>
      <c r="B75" s="37"/>
    </row>
    <row r="76" spans="1:2" s="30" customFormat="1" x14ac:dyDescent="0.2">
      <c r="A76" s="31"/>
      <c r="B76" s="37"/>
    </row>
    <row r="77" spans="1:2" s="30" customFormat="1" x14ac:dyDescent="0.2">
      <c r="A77" s="31"/>
      <c r="B77" s="37"/>
    </row>
    <row r="78" spans="1:2" s="30" customFormat="1" x14ac:dyDescent="0.2">
      <c r="A78" s="31"/>
      <c r="B78" s="37"/>
    </row>
    <row r="79" spans="1:2" s="30" customFormat="1" x14ac:dyDescent="0.2">
      <c r="A79" s="31"/>
      <c r="B79" s="37"/>
    </row>
    <row r="80" spans="1:2" s="30" customFormat="1" x14ac:dyDescent="0.2">
      <c r="A80" s="31"/>
      <c r="B80" s="37"/>
    </row>
    <row r="81" spans="1:2" s="30" customFormat="1" x14ac:dyDescent="0.2">
      <c r="A81" s="31"/>
      <c r="B81" s="37"/>
    </row>
    <row r="82" spans="1:2" s="30" customFormat="1" x14ac:dyDescent="0.2">
      <c r="A82" s="31"/>
      <c r="B82" s="37"/>
    </row>
    <row r="83" spans="1:2" s="30" customFormat="1" x14ac:dyDescent="0.2">
      <c r="A83" s="31"/>
      <c r="B83" s="37"/>
    </row>
    <row r="84" spans="1:2" s="30" customFormat="1" x14ac:dyDescent="0.2">
      <c r="A84" s="31"/>
      <c r="B84" s="37"/>
    </row>
    <row r="85" spans="1:2" s="30" customFormat="1" x14ac:dyDescent="0.2">
      <c r="A85" s="31"/>
      <c r="B85" s="37"/>
    </row>
    <row r="86" spans="1:2" s="30" customFormat="1" x14ac:dyDescent="0.2">
      <c r="A86" s="31"/>
      <c r="B86" s="37"/>
    </row>
    <row r="87" spans="1:2" s="30" customFormat="1" x14ac:dyDescent="0.2">
      <c r="A87" s="31"/>
      <c r="B87" s="37"/>
    </row>
    <row r="88" spans="1:2" s="30" customFormat="1" x14ac:dyDescent="0.2">
      <c r="A88" s="31"/>
      <c r="B88" s="37"/>
    </row>
    <row r="89" spans="1:2" s="30" customFormat="1" x14ac:dyDescent="0.2">
      <c r="A89" s="31"/>
      <c r="B89" s="37"/>
    </row>
    <row r="90" spans="1:2" s="30" customFormat="1" x14ac:dyDescent="0.2">
      <c r="A90" s="31"/>
      <c r="B90" s="37"/>
    </row>
    <row r="91" spans="1:2" s="30" customFormat="1" x14ac:dyDescent="0.2">
      <c r="A91" s="31"/>
      <c r="B91" s="37"/>
    </row>
    <row r="92" spans="1:2" s="30" customFormat="1" x14ac:dyDescent="0.2">
      <c r="A92" s="31"/>
      <c r="B92" s="37"/>
    </row>
    <row r="93" spans="1:2" s="30" customFormat="1" x14ac:dyDescent="0.2">
      <c r="A93" s="31"/>
      <c r="B93" s="37"/>
    </row>
    <row r="94" spans="1:2" s="30" customFormat="1" x14ac:dyDescent="0.2">
      <c r="A94" s="31"/>
      <c r="B94" s="37"/>
    </row>
    <row r="95" spans="1:2" s="30" customFormat="1" x14ac:dyDescent="0.2">
      <c r="A95" s="31"/>
      <c r="B95" s="37"/>
    </row>
    <row r="96" spans="1:2" s="30" customFormat="1" x14ac:dyDescent="0.2">
      <c r="A96" s="31"/>
      <c r="B96" s="37"/>
    </row>
    <row r="97" spans="1:2" s="30" customFormat="1" x14ac:dyDescent="0.2">
      <c r="A97" s="31"/>
      <c r="B97" s="37"/>
    </row>
    <row r="98" spans="1:2" s="30" customFormat="1" x14ac:dyDescent="0.2">
      <c r="A98" s="31"/>
      <c r="B98" s="37"/>
    </row>
    <row r="99" spans="1:2" s="30" customFormat="1" x14ac:dyDescent="0.2">
      <c r="A99" s="31"/>
      <c r="B99" s="37"/>
    </row>
    <row r="100" spans="1:2" s="30" customFormat="1" x14ac:dyDescent="0.2">
      <c r="A100" s="31"/>
      <c r="B100" s="37"/>
    </row>
    <row r="101" spans="1:2" s="30" customFormat="1" x14ac:dyDescent="0.2">
      <c r="A101" s="31"/>
      <c r="B101" s="37"/>
    </row>
    <row r="102" spans="1:2" s="30" customFormat="1" x14ac:dyDescent="0.2">
      <c r="A102" s="31"/>
      <c r="B102" s="37"/>
    </row>
    <row r="103" spans="1:2" s="30" customFormat="1" x14ac:dyDescent="0.2">
      <c r="A103" s="31"/>
      <c r="B103" s="37"/>
    </row>
    <row r="104" spans="1:2" s="30" customFormat="1" x14ac:dyDescent="0.2">
      <c r="A104" s="31"/>
      <c r="B104" s="37"/>
    </row>
    <row r="105" spans="1:2" s="30" customFormat="1" x14ac:dyDescent="0.2">
      <c r="A105" s="31"/>
      <c r="B105" s="37"/>
    </row>
    <row r="106" spans="1:2" s="30" customFormat="1" x14ac:dyDescent="0.2">
      <c r="A106" s="31"/>
      <c r="B106" s="37"/>
    </row>
    <row r="107" spans="1:2" s="30" customFormat="1" x14ac:dyDescent="0.2">
      <c r="A107" s="31"/>
      <c r="B107" s="37"/>
    </row>
    <row r="108" spans="1:2" s="30" customFormat="1" x14ac:dyDescent="0.2">
      <c r="A108" s="31"/>
      <c r="B108" s="37"/>
    </row>
    <row r="109" spans="1:2" s="30" customFormat="1" x14ac:dyDescent="0.2">
      <c r="A109" s="31"/>
      <c r="B109" s="37"/>
    </row>
    <row r="110" spans="1:2" s="30" customFormat="1" x14ac:dyDescent="0.2">
      <c r="A110" s="31"/>
      <c r="B110" s="37"/>
    </row>
    <row r="111" spans="1:2" s="30" customFormat="1" x14ac:dyDescent="0.2">
      <c r="A111" s="31"/>
      <c r="B111" s="37"/>
    </row>
    <row r="112" spans="1:2" s="30" customFormat="1" x14ac:dyDescent="0.2">
      <c r="A112" s="31"/>
      <c r="B112" s="37"/>
    </row>
    <row r="113" spans="1:2" s="30" customFormat="1" x14ac:dyDescent="0.2">
      <c r="A113" s="31"/>
      <c r="B113" s="37"/>
    </row>
    <row r="114" spans="1:2" s="30" customFormat="1" x14ac:dyDescent="0.2">
      <c r="A114" s="31"/>
      <c r="B114" s="37"/>
    </row>
    <row r="115" spans="1:2" s="30" customFormat="1" x14ac:dyDescent="0.2">
      <c r="A115" s="31"/>
      <c r="B115" s="37"/>
    </row>
    <row r="116" spans="1:2" s="30" customFormat="1" x14ac:dyDescent="0.2">
      <c r="A116" s="31"/>
      <c r="B116" s="37"/>
    </row>
    <row r="117" spans="1:2" s="30" customFormat="1" x14ac:dyDescent="0.2">
      <c r="A117" s="31"/>
      <c r="B117" s="37"/>
    </row>
    <row r="118" spans="1:2" s="30" customFormat="1" x14ac:dyDescent="0.2">
      <c r="A118" s="31"/>
      <c r="B118" s="37"/>
    </row>
    <row r="119" spans="1:2" s="30" customFormat="1" x14ac:dyDescent="0.2">
      <c r="A119" s="31"/>
      <c r="B119" s="37"/>
    </row>
    <row r="120" spans="1:2" s="30" customFormat="1" x14ac:dyDescent="0.2">
      <c r="A120" s="31"/>
      <c r="B120" s="37"/>
    </row>
    <row r="121" spans="1:2" s="30" customFormat="1" x14ac:dyDescent="0.2">
      <c r="A121" s="31"/>
      <c r="B121" s="37"/>
    </row>
    <row r="122" spans="1:2" s="30" customFormat="1" x14ac:dyDescent="0.2">
      <c r="A122" s="31"/>
      <c r="B122" s="37"/>
    </row>
    <row r="123" spans="1:2" s="30" customFormat="1" x14ac:dyDescent="0.2">
      <c r="A123" s="31"/>
      <c r="B123" s="37"/>
    </row>
    <row r="124" spans="1:2" s="30" customFormat="1" x14ac:dyDescent="0.2">
      <c r="A124" s="31"/>
      <c r="B124" s="37"/>
    </row>
    <row r="125" spans="1:2" s="30" customFormat="1" x14ac:dyDescent="0.2">
      <c r="A125" s="31"/>
      <c r="B125" s="37"/>
    </row>
    <row r="126" spans="1:2" s="30" customFormat="1" x14ac:dyDescent="0.2">
      <c r="A126" s="31"/>
      <c r="B126" s="37"/>
    </row>
    <row r="127" spans="1:2" s="30" customFormat="1" x14ac:dyDescent="0.2">
      <c r="A127" s="31"/>
      <c r="B127" s="37"/>
    </row>
    <row r="128" spans="1:2" s="30" customFormat="1" x14ac:dyDescent="0.2">
      <c r="A128" s="31"/>
      <c r="B128" s="37"/>
    </row>
    <row r="129" spans="1:2" s="30" customFormat="1" x14ac:dyDescent="0.2">
      <c r="A129" s="31"/>
      <c r="B129" s="37"/>
    </row>
    <row r="130" spans="1:2" s="30" customFormat="1" x14ac:dyDescent="0.2">
      <c r="A130" s="31"/>
      <c r="B130" s="37"/>
    </row>
    <row r="131" spans="1:2" s="30" customFormat="1" x14ac:dyDescent="0.2">
      <c r="A131" s="31"/>
      <c r="B131" s="37"/>
    </row>
    <row r="132" spans="1:2" s="30" customFormat="1" x14ac:dyDescent="0.2">
      <c r="A132" s="31"/>
      <c r="B132" s="37"/>
    </row>
    <row r="133" spans="1:2" s="30" customFormat="1" x14ac:dyDescent="0.2">
      <c r="A133" s="31"/>
      <c r="B133" s="37"/>
    </row>
    <row r="134" spans="1:2" s="30" customFormat="1" x14ac:dyDescent="0.2">
      <c r="A134" s="31"/>
      <c r="B134" s="37"/>
    </row>
    <row r="135" spans="1:2" s="30" customFormat="1" x14ac:dyDescent="0.2">
      <c r="A135" s="31"/>
      <c r="B135" s="37"/>
    </row>
    <row r="136" spans="1:2" s="30" customFormat="1" x14ac:dyDescent="0.2">
      <c r="A136" s="31"/>
      <c r="B136" s="37"/>
    </row>
    <row r="137" spans="1:2" s="30" customFormat="1" x14ac:dyDescent="0.2">
      <c r="A137" s="31"/>
      <c r="B137" s="37"/>
    </row>
    <row r="138" spans="1:2" s="30" customFormat="1" x14ac:dyDescent="0.2">
      <c r="A138" s="31"/>
      <c r="B138" s="37"/>
    </row>
    <row r="139" spans="1:2" s="30" customFormat="1" x14ac:dyDescent="0.2">
      <c r="A139" s="31"/>
      <c r="B139" s="37"/>
    </row>
    <row r="140" spans="1:2" s="30" customFormat="1" x14ac:dyDescent="0.2">
      <c r="A140" s="31"/>
      <c r="B140" s="37"/>
    </row>
    <row r="141" spans="1:2" s="30" customFormat="1" x14ac:dyDescent="0.2">
      <c r="A141" s="31"/>
      <c r="B141" s="37"/>
    </row>
    <row r="142" spans="1:2" s="30" customFormat="1" x14ac:dyDescent="0.2">
      <c r="A142" s="31"/>
      <c r="B142" s="37"/>
    </row>
    <row r="143" spans="1:2" s="30" customFormat="1" x14ac:dyDescent="0.2">
      <c r="A143" s="31"/>
      <c r="B143" s="37"/>
    </row>
    <row r="144" spans="1:2" s="30" customFormat="1" x14ac:dyDescent="0.2">
      <c r="A144" s="31"/>
      <c r="B144" s="37"/>
    </row>
    <row r="145" spans="1:2" s="30" customFormat="1" x14ac:dyDescent="0.2">
      <c r="A145" s="31"/>
      <c r="B145" s="37"/>
    </row>
    <row r="146" spans="1:2" s="30" customFormat="1" x14ac:dyDescent="0.2">
      <c r="A146" s="31"/>
      <c r="B146" s="37"/>
    </row>
    <row r="147" spans="1:2" s="30" customFormat="1" x14ac:dyDescent="0.2">
      <c r="A147" s="31"/>
      <c r="B147" s="37"/>
    </row>
    <row r="148" spans="1:2" s="30" customFormat="1" x14ac:dyDescent="0.2">
      <c r="A148" s="31"/>
      <c r="B148" s="37"/>
    </row>
    <row r="149" spans="1:2" s="30" customFormat="1" x14ac:dyDescent="0.2">
      <c r="A149" s="31"/>
      <c r="B149" s="37"/>
    </row>
    <row r="150" spans="1:2" s="30" customFormat="1" x14ac:dyDescent="0.2">
      <c r="A150" s="31"/>
      <c r="B150" s="37"/>
    </row>
    <row r="151" spans="1:2" s="30" customFormat="1" x14ac:dyDescent="0.2">
      <c r="A151" s="31"/>
      <c r="B151" s="37"/>
    </row>
    <row r="152" spans="1:2" s="30" customFormat="1" x14ac:dyDescent="0.2">
      <c r="A152" s="31"/>
      <c r="B152" s="37"/>
    </row>
    <row r="153" spans="1:2" s="30" customFormat="1" x14ac:dyDescent="0.2">
      <c r="A153" s="31"/>
      <c r="B153" s="37"/>
    </row>
    <row r="154" spans="1:2" s="30" customFormat="1" x14ac:dyDescent="0.2">
      <c r="A154" s="31"/>
      <c r="B154" s="37"/>
    </row>
    <row r="155" spans="1:2" s="30" customFormat="1" x14ac:dyDescent="0.2">
      <c r="A155" s="31"/>
      <c r="B155" s="37"/>
    </row>
    <row r="156" spans="1:2" s="30" customFormat="1" x14ac:dyDescent="0.2">
      <c r="A156" s="31"/>
      <c r="B156" s="37"/>
    </row>
    <row r="157" spans="1:2" s="30" customFormat="1" x14ac:dyDescent="0.2">
      <c r="A157" s="31"/>
      <c r="B157" s="37"/>
    </row>
    <row r="158" spans="1:2" s="30" customFormat="1" x14ac:dyDescent="0.2">
      <c r="A158" s="31"/>
      <c r="B158" s="37"/>
    </row>
    <row r="159" spans="1:2" s="30" customFormat="1" x14ac:dyDescent="0.2">
      <c r="A159" s="31"/>
      <c r="B159" s="37"/>
    </row>
    <row r="160" spans="1:2" s="30" customFormat="1" x14ac:dyDescent="0.2">
      <c r="A160" s="31"/>
      <c r="B160" s="37"/>
    </row>
    <row r="161" spans="1:2" s="30" customFormat="1" x14ac:dyDescent="0.2">
      <c r="A161" s="31"/>
      <c r="B161" s="37"/>
    </row>
    <row r="162" spans="1:2" s="30" customFormat="1" x14ac:dyDescent="0.2">
      <c r="A162" s="31"/>
      <c r="B162" s="37"/>
    </row>
  </sheetData>
  <mergeCells count="4">
    <mergeCell ref="B7:B11"/>
    <mergeCell ref="B21:C21"/>
    <mergeCell ref="B14:B16"/>
    <mergeCell ref="D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Modifikácia</vt:lpstr>
      <vt:lpstr>Nové transformátory</vt:lpstr>
      <vt:lpstr>Modifikácia!Oblasť_tlače</vt:lpstr>
    </vt:vector>
  </TitlesOfParts>
  <Company>SE,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Šubáková Zuzana</dc:creator>
  <cp:lastModifiedBy>Mužík Vladimír</cp:lastModifiedBy>
  <cp:lastPrinted>2018-06-07T10:38:12Z</cp:lastPrinted>
  <dcterms:created xsi:type="dcterms:W3CDTF">2011-09-05T12:56:10Z</dcterms:created>
  <dcterms:modified xsi:type="dcterms:W3CDTF">2018-11-06T09:51:35Z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