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9040" windowHeight="15840" firstSheet="1" activeTab="1"/>
  </bookViews>
  <sheets>
    <sheet name="1. Spasmolytiká" sheetId="1" r:id="rId1"/>
    <sheet name="Lieky č. 8032019" sheetId="4" r:id="rId2"/>
    <sheet name="Hárok1" sheetId="5" r:id="rId3"/>
  </sheets>
  <definedNames>
    <definedName name="_xlnm.Print_Titles" localSheetId="1">'Lieky č. 8032019'!$10:$11</definedName>
  </definedNames>
  <calcPr calcId="125725"/>
</workbook>
</file>

<file path=xl/calcChain.xml><?xml version="1.0" encoding="utf-8"?>
<calcChain xmlns="http://schemas.openxmlformats.org/spreadsheetml/2006/main">
  <c r="A41" i="5"/>
</calcChain>
</file>

<file path=xl/sharedStrings.xml><?xml version="1.0" encoding="utf-8"?>
<sst xmlns="http://schemas.openxmlformats.org/spreadsheetml/2006/main" count="653" uniqueCount="386">
  <si>
    <t>ATC skupina</t>
  </si>
  <si>
    <t>Cesta podania</t>
  </si>
  <si>
    <t>Časť č.</t>
  </si>
  <si>
    <t>Lieková forma</t>
  </si>
  <si>
    <t>Názov účinnnej  látky, koncentrácia</t>
  </si>
  <si>
    <t>tbl</t>
  </si>
  <si>
    <t>Predpokladané množstvo za 2 roky</t>
  </si>
  <si>
    <t>1.</t>
  </si>
  <si>
    <t>2.</t>
  </si>
  <si>
    <t>3</t>
  </si>
  <si>
    <t>4</t>
  </si>
  <si>
    <t>amp</t>
  </si>
  <si>
    <t>perorálne</t>
  </si>
  <si>
    <t>supp</t>
  </si>
  <si>
    <t>Opis predmetu zákazka do SP - SPASMOLYTIKÁ - Svalová relaxancia</t>
  </si>
  <si>
    <t>Mesalazín tbl 500mg enterosolventné</t>
  </si>
  <si>
    <t xml:space="preserve">Metamizol+pitofenón+fenpiverín tbl </t>
  </si>
  <si>
    <t>Metamizol+pitofenón  gtt 25ml</t>
  </si>
  <si>
    <t>Metamizol+pitofenón+fenpiverín inj</t>
  </si>
  <si>
    <t>Paracetamol+kodeín+pitofenón+fennpiverín supp</t>
  </si>
  <si>
    <t>Butylskopolamín inj 20mg/1ml</t>
  </si>
  <si>
    <t>A07EC02</t>
  </si>
  <si>
    <t>A03DA02</t>
  </si>
  <si>
    <t>A03EA</t>
  </si>
  <si>
    <t>A03BB01</t>
  </si>
  <si>
    <t>500mg</t>
  </si>
  <si>
    <t>500mg/5,25mg/0,1mg/   1 tbl</t>
  </si>
  <si>
    <t>500mg/5mg/    1 ml</t>
  </si>
  <si>
    <t>2500mg/10mg/0,1mg/v 5 ml</t>
  </si>
  <si>
    <t>500mg/19,2mg/10,5mg/0,1mg/   1 supp</t>
  </si>
  <si>
    <t>20mg/ 1ml</t>
  </si>
  <si>
    <t>intravenózne   intramuskulárne</t>
  </si>
  <si>
    <t>rectálne</t>
  </si>
  <si>
    <t>5 320 tbl</t>
  </si>
  <si>
    <t>1 080 tbl</t>
  </si>
  <si>
    <t>21 162 amp</t>
  </si>
  <si>
    <t>1 970 supp</t>
  </si>
  <si>
    <t>12 110 amp</t>
  </si>
  <si>
    <t>gtt</t>
  </si>
  <si>
    <r>
      <t xml:space="preserve">m. j.       </t>
    </r>
    <r>
      <rPr>
        <b/>
        <i/>
        <sz val="10"/>
        <color indexed="8"/>
        <rFont val="Times New Roman"/>
        <family val="1"/>
        <charset val="238"/>
      </rPr>
      <t>(veľkosť dávky)</t>
    </r>
  </si>
  <si>
    <t>1 942 lag</t>
  </si>
  <si>
    <t xml:space="preserve">Časť č. </t>
  </si>
  <si>
    <t>Názov účinnej látky, koncentrácia</t>
  </si>
  <si>
    <t>Celková predpokladaná cena za liek v EUR bez DPH                                    (za 24 mes.)</t>
  </si>
  <si>
    <t>10.</t>
  </si>
  <si>
    <t>11.</t>
  </si>
  <si>
    <t>12.</t>
  </si>
  <si>
    <t>Merná jednotka (MJ)</t>
  </si>
  <si>
    <t>Množstvo účinnej látky v MJ</t>
  </si>
  <si>
    <t>Predpokladané množstvo MJ  za 2 roky</t>
  </si>
  <si>
    <t>lag</t>
  </si>
  <si>
    <t xml:space="preserve">Fakultná nemocnica s poliklinikou F. D. Roosevelta Banská Bystrica </t>
  </si>
  <si>
    <t>C- OPIS PREDMETU ZÁKAZKY</t>
  </si>
  <si>
    <t>Príloha č. 1 k SP</t>
  </si>
  <si>
    <t xml:space="preserve">Postup verejného obstarávania:                                                  </t>
  </si>
  <si>
    <t>Verejná súťaž – Nadlimitná zákazka</t>
  </si>
  <si>
    <t>4.</t>
  </si>
  <si>
    <t>5.</t>
  </si>
  <si>
    <t>6.</t>
  </si>
  <si>
    <t>7.</t>
  </si>
  <si>
    <t>8.</t>
  </si>
  <si>
    <t>9.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</si>
  <si>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</si>
  <si>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</si>
  <si>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</si>
  <si>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</si>
  <si>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</si>
  <si>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</si>
  <si>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</si>
  <si>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</si>
  <si>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</si>
  <si>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</si>
  <si>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</si>
  <si>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</si>
  <si>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</si>
  <si>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</si>
  <si>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</si>
  <si>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</si>
  <si>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</si>
  <si>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</si>
  <si>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</si>
  <si>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</si>
  <si>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</si>
  <si>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</si>
  <si>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</si>
  <si>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</si>
  <si>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</si>
  <si>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</si>
  <si>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</si>
  <si>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</si>
  <si>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</si>
  <si>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intravenózne</t>
  </si>
  <si>
    <t>IMMUNOPREPARÁTA - Antineoplastické a imunomodulačné činidlá</t>
  </si>
  <si>
    <t>J06BA02</t>
  </si>
  <si>
    <t>parenterálna</t>
  </si>
  <si>
    <t>50 mg/ml</t>
  </si>
  <si>
    <t>Immunoglobulinum humanum  5% sol inf 100ml/5g</t>
  </si>
  <si>
    <t>Immunoglobulinum humanum  5% sol inf 200ml/10g</t>
  </si>
  <si>
    <t>Immunoglobulinum humanum  5% sol inf 10ml/500mg</t>
  </si>
  <si>
    <t>Immunoglobulinum humanum  5% sol inf 50ml/2,5g</t>
  </si>
  <si>
    <t>Mofetilis mycophenolas tbl flm 500mg</t>
  </si>
  <si>
    <t>2</t>
  </si>
  <si>
    <t>L04AA06</t>
  </si>
  <si>
    <t xml:space="preserve"> 500 mg</t>
  </si>
  <si>
    <t>perorálna</t>
  </si>
  <si>
    <t>Filgrastimum sol ijf alebo sol irs 0,5ml/48MU</t>
  </si>
  <si>
    <t>L03AA02</t>
  </si>
  <si>
    <t>48MU/0,5ml</t>
  </si>
  <si>
    <t>L04AD01</t>
  </si>
  <si>
    <t>Ciclosporinum cps mol 50mg</t>
  </si>
  <si>
    <t>Ciclosporinum cps mol 100mg</t>
  </si>
  <si>
    <t>Ciclosporinum cps mol 25mg</t>
  </si>
  <si>
    <t>Ciclosporinum con inf 5ml/250mg</t>
  </si>
  <si>
    <t xml:space="preserve"> 50 mg</t>
  </si>
  <si>
    <t xml:space="preserve"> 100 mg</t>
  </si>
  <si>
    <t xml:space="preserve"> 25 mg</t>
  </si>
  <si>
    <t>50 mg/ ml</t>
  </si>
  <si>
    <t>cps</t>
  </si>
  <si>
    <t>L01XC02</t>
  </si>
  <si>
    <t>Rituximabum con inf 500mg/50ml</t>
  </si>
  <si>
    <t>Rituximabum con inf 100mg/10ml</t>
  </si>
  <si>
    <t>10 mg/ml</t>
  </si>
  <si>
    <t>Rituximabum sol inj  1400mg/11,7ml</t>
  </si>
  <si>
    <t>Infliximabum plc ifc 100mg/10ml</t>
  </si>
  <si>
    <t>L04AB02</t>
  </si>
  <si>
    <t>119,66 mg/ml</t>
  </si>
  <si>
    <t xml:space="preserve">subkutánne </t>
  </si>
  <si>
    <t xml:space="preserve">Králičí imunoglobulín proti ľudským tymocytom plv ifo 25mg/ 5 ml </t>
  </si>
  <si>
    <t>L04AA04</t>
  </si>
  <si>
    <t>5 mg/ 1 ml</t>
  </si>
  <si>
    <t>L04AA26</t>
  </si>
  <si>
    <t>Belimumab plc ifc 120mg</t>
  </si>
  <si>
    <t>Belimumab plc ifc 400mg</t>
  </si>
  <si>
    <t>80 mg/ml</t>
  </si>
  <si>
    <t xml:space="preserve">Takrolimus cps pld, alebo cps dur, alebo tbl plg  1mg </t>
  </si>
  <si>
    <t xml:space="preserve">Takrolimus cps pld, alebo cps dur, alebo tbl plg  5mg </t>
  </si>
  <si>
    <t>L04AD02</t>
  </si>
  <si>
    <t xml:space="preserve"> 1 mg</t>
  </si>
  <si>
    <t>5 mg</t>
  </si>
  <si>
    <t>Acidum mycofenolicum tbl ent/ tbl flm 180 mg</t>
  </si>
  <si>
    <t>Acidum mycofenolicum tbl ent 360 mg</t>
  </si>
  <si>
    <t>180 mg</t>
  </si>
  <si>
    <t>360 mg</t>
  </si>
  <si>
    <t>Immunoglobulinum humanum Anti-D Rh  sol inj  1 250 IU/ 2ml alebo 1 500 IU/ 2ml</t>
  </si>
  <si>
    <t>Abatacept plc ifc 250mg</t>
  </si>
  <si>
    <t>Basiliximab plv iio 20 mg</t>
  </si>
  <si>
    <t>Anatoxinum tetanicum purificatum  sus inj 0,5ml/40 IU</t>
  </si>
  <si>
    <t>Plerixaforum sol inj 1,2ml/24mg</t>
  </si>
  <si>
    <t>Ekulizumabum con inf 30ml/300mg</t>
  </si>
  <si>
    <t>Peginterferó beta-1a sol inj 0,5ml/125ug  pero</t>
  </si>
  <si>
    <t>Proteinum plasmatis humani sol inf 200ml/ 9 - 14g</t>
  </si>
  <si>
    <t>Lyofilizovaný dialyzát leukocytov plv iol 4ml/ 200 miliónov  leukocytov</t>
  </si>
  <si>
    <t xml:space="preserve">Mycophenolatum mofetilum plc ifc  500mg </t>
  </si>
  <si>
    <t xml:space="preserve">Bacillus Calmette-Guérin baktérie plv suf </t>
  </si>
  <si>
    <t>Azatioprínum tbl flm 50mg</t>
  </si>
  <si>
    <t>Sirolimus tbl obd 1mg</t>
  </si>
  <si>
    <t>Azoximeri bromidum  lyo ijo 6mg</t>
  </si>
  <si>
    <t>Glatirameracetát sol iru 40mg/1 ml</t>
  </si>
  <si>
    <t>Baricitinibum tbl flm 4mg</t>
  </si>
  <si>
    <t>J06BB01</t>
  </si>
  <si>
    <t>L04AA24</t>
  </si>
  <si>
    <t>L04AC02</t>
  </si>
  <si>
    <t>J07AM01</t>
  </si>
  <si>
    <t>L03AX16</t>
  </si>
  <si>
    <t>L04AA25</t>
  </si>
  <si>
    <t>L03AB13</t>
  </si>
  <si>
    <t>B05AA</t>
  </si>
  <si>
    <t>L03AX</t>
  </si>
  <si>
    <t>L03AX03</t>
  </si>
  <si>
    <t>L04AX01</t>
  </si>
  <si>
    <t>L04AA10</t>
  </si>
  <si>
    <t>L03AX13</t>
  </si>
  <si>
    <t>L04AA37</t>
  </si>
  <si>
    <t>intavezikálne</t>
  </si>
  <si>
    <t>625 IU/ ml alebo 750 IU/ ml</t>
  </si>
  <si>
    <t xml:space="preserve"> 25 mg/ml</t>
  </si>
  <si>
    <t xml:space="preserve"> 4 mg/ml</t>
  </si>
  <si>
    <t>40 IU/0,5 ml</t>
  </si>
  <si>
    <t>20 mg/ml</t>
  </si>
  <si>
    <t>0,5ml/125ug</t>
  </si>
  <si>
    <t>45-70mg/ml</t>
  </si>
  <si>
    <t>50 miliónov leukocytov/ ml</t>
  </si>
  <si>
    <t>500 mg/ lag</t>
  </si>
  <si>
    <r>
      <t>2 x 10</t>
    </r>
    <r>
      <rPr>
        <vertAlign val="super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až 3 x 10</t>
    </r>
    <r>
      <rPr>
        <vertAlign val="super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životaschopných jednotiek </t>
    </r>
  </si>
  <si>
    <t>50 mg</t>
  </si>
  <si>
    <t>1 mg</t>
  </si>
  <si>
    <t>6 mg/ lag</t>
  </si>
  <si>
    <t>40 mg/ml</t>
  </si>
  <si>
    <t>4 mg</t>
  </si>
  <si>
    <t>Everolimus tbl 0,25 mg</t>
  </si>
  <si>
    <t>Everolimus tbl 0,75 mg</t>
  </si>
  <si>
    <t>L04AA18</t>
  </si>
  <si>
    <t>0,25 mg</t>
  </si>
  <si>
    <t>0,75 mg</t>
  </si>
  <si>
    <t>J07BG01</t>
  </si>
  <si>
    <t>J07BC01</t>
  </si>
  <si>
    <t>J06BB04</t>
  </si>
  <si>
    <t>L03AX59</t>
  </si>
  <si>
    <t>Vírus besnoty, WISTAR Rabies PM/WI38 1503-3M kmeň, (inaktivovaný) plv iul  &gt; 2,5 IU/0,5ml 
Vírus besnoty*, WISTAR Rabies PM/WI38 1503-3M kmeň, (inaktivovaný)……..... 2,5 IU
Očkovacia látka proti besnote plv iul 0,5ml</t>
  </si>
  <si>
    <t>Povrchový antigén vírusu hepatitídy B,  sus inj  20 uG/ml</t>
  </si>
  <si>
    <t>Immunoglobulinum humanum hepatitidis B,  sol inf 40ml/2000 IU</t>
  </si>
  <si>
    <t>Azoximeri bromidum  tbl slg 12 mg</t>
  </si>
  <si>
    <t>intramuskulárne</t>
  </si>
  <si>
    <t>parenterálne</t>
  </si>
  <si>
    <t>&gt;2,5 IU/0,5ml</t>
  </si>
  <si>
    <t>20 uG/ml</t>
  </si>
  <si>
    <t>50 IU/ml</t>
  </si>
  <si>
    <t>12 mg</t>
  </si>
  <si>
    <t>CYTOSTATIKÁ- Antineoplastické činidlá</t>
  </si>
  <si>
    <t>Cetuximabum sol inf 20ml/100mg</t>
  </si>
  <si>
    <t>L01XC06</t>
  </si>
  <si>
    <t>5mg/ml</t>
  </si>
  <si>
    <t>L01XC08</t>
  </si>
  <si>
    <t>Panitumumabum con inf 20ml/400mg</t>
  </si>
  <si>
    <t>Panitumumabum con inf 5ml/100mg</t>
  </si>
  <si>
    <t>20mg/ml</t>
  </si>
  <si>
    <t>Pemrolizumabum con inf 4ml/100mg</t>
  </si>
  <si>
    <t>Krizotinib cps dur 250mg</t>
  </si>
  <si>
    <t>L01XC18</t>
  </si>
  <si>
    <t>L01XE16</t>
  </si>
  <si>
    <t>25 mg/ml</t>
  </si>
  <si>
    <t>250 mg</t>
  </si>
  <si>
    <t>L01BC59</t>
  </si>
  <si>
    <t>Trifluridín 15mg, tipiracil 6,14mg tbl flm, bal 20 tbl</t>
  </si>
  <si>
    <t>Trifluridín 15mg, tipiracil 6,14mg tbl flm, bal 60 tbl</t>
  </si>
  <si>
    <t>Trifluridín 20mg, tipiracil 8,19mg tbl flm, bal 20 tbl</t>
  </si>
  <si>
    <t>Trifluridín 20mg, tipiracil 8,19mg tbl flm, bal 60 tbl</t>
  </si>
  <si>
    <t>15mg/6,14mg / tbl</t>
  </si>
  <si>
    <t>20mg/8,19mg / tbl</t>
  </si>
  <si>
    <t>L01XA03</t>
  </si>
  <si>
    <t>Oxaliplatina con inf/ plv ifo  50mg/10ml</t>
  </si>
  <si>
    <t xml:space="preserve">Oxaliplatina con inf/ plv ifo 100mg /20ml  </t>
  </si>
  <si>
    <t>5 mg/ml</t>
  </si>
  <si>
    <t>Ramucirumabum con inf 10 ml/100 mg</t>
  </si>
  <si>
    <t xml:space="preserve">Vinorelbinum con inf 50 mg/5ml </t>
  </si>
  <si>
    <t>Epirubicin sol inj/ sol ijf 5ml/10mg</t>
  </si>
  <si>
    <t>Epirubicin sol inj/ sol ijf 25ml/50mg</t>
  </si>
  <si>
    <t>2 mg/ml</t>
  </si>
  <si>
    <t>L01XC21</t>
  </si>
  <si>
    <t>L01CA04</t>
  </si>
  <si>
    <t>L01DB03</t>
  </si>
  <si>
    <t>Fluorouracilum sol ijf 1000mg/20ml</t>
  </si>
  <si>
    <t>Fluorouracilum sol ijf 5000mg/100ml</t>
  </si>
  <si>
    <t>Gemcitabin con inf, plv ifo, sol inj 200mg</t>
  </si>
  <si>
    <t xml:space="preserve">Gemcitabin con inf, plv ifo, sol inj  1g </t>
  </si>
  <si>
    <t>Karboplatina con inf 5ml/50mg</t>
  </si>
  <si>
    <t>Karboplatina con inf 15ml/150mg</t>
  </si>
  <si>
    <t xml:space="preserve">Karboplatina con inf 45ml/450mg  </t>
  </si>
  <si>
    <t>42</t>
  </si>
  <si>
    <t>43</t>
  </si>
  <si>
    <t>44.</t>
  </si>
  <si>
    <t>L01BC02</t>
  </si>
  <si>
    <t>L01BC05</t>
  </si>
  <si>
    <t>L01XA02</t>
  </si>
  <si>
    <t xml:space="preserve"> 200 mg</t>
  </si>
  <si>
    <t>1 g</t>
  </si>
  <si>
    <t>intravenózne, intravezikálne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</si>
  <si>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</si>
  <si>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</si>
  <si>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</si>
  <si>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</si>
  <si>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</si>
  <si>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</si>
  <si>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</si>
  <si>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</si>
  <si>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</si>
  <si>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 xml:space="preserve">Dacarbazin plo jof  200mg </t>
  </si>
  <si>
    <t>Vinblastin sol inj 10ml/10mg</t>
  </si>
  <si>
    <t>Vinkristin sol inj 1ml/1mg</t>
  </si>
  <si>
    <t>Melphalan plv iol/ plv iio/ plc fol 50mg + 10ml solv</t>
  </si>
  <si>
    <t>Bendamustin 2,5mg/ml plc ifo/ plc ifc 100mg</t>
  </si>
  <si>
    <t>Bendamustin 2,5mg/ml  plc ifo/ plc ifc 25mg</t>
  </si>
  <si>
    <t>Eribulinum sol inj 2ml/0,88mg</t>
  </si>
  <si>
    <t xml:space="preserve">Asparagináza plv ino/ plc ifc 10 000 UI </t>
  </si>
  <si>
    <t>Metotrexat sol inj 2ml/50mg</t>
  </si>
  <si>
    <t>Metotrexat tbl 2,5mg</t>
  </si>
  <si>
    <t>Kabazitaxel cif fol/ con inf 1,5ml/60mg + 4,5ml solv</t>
  </si>
  <si>
    <t>Brentuximab vedotín plc ifc 50mg</t>
  </si>
  <si>
    <t>54.</t>
  </si>
  <si>
    <t>55.</t>
  </si>
  <si>
    <t>L01AX04</t>
  </si>
  <si>
    <t>L01CA01</t>
  </si>
  <si>
    <t>L01CA02</t>
  </si>
  <si>
    <t>L01AA03</t>
  </si>
  <si>
    <t>L01AA09</t>
  </si>
  <si>
    <t>L01XX41</t>
  </si>
  <si>
    <t>L01XX02</t>
  </si>
  <si>
    <t>L01BA01</t>
  </si>
  <si>
    <t xml:space="preserve">L01BA01         L04AX03 </t>
  </si>
  <si>
    <t>L01CD04</t>
  </si>
  <si>
    <t>L01XC12</t>
  </si>
  <si>
    <t>intravenózne, intramuskulárne</t>
  </si>
  <si>
    <t>intravenózne, intratekálne</t>
  </si>
  <si>
    <t xml:space="preserve"> 1 mg/ml</t>
  </si>
  <si>
    <t xml:space="preserve"> 0,44 mg/ml</t>
  </si>
  <si>
    <t xml:space="preserve"> 10 000 UI</t>
  </si>
  <si>
    <t xml:space="preserve"> 2,5 mg</t>
  </si>
  <si>
    <t xml:space="preserve"> 60 mg</t>
  </si>
  <si>
    <t>Idelalisib tbl flm 150mg</t>
  </si>
  <si>
    <t>Idelalisib tbl flm 100mg</t>
  </si>
  <si>
    <t>Vinflunín con inf 10ml/250mg</t>
  </si>
  <si>
    <t>Daratumumab con inf 20ml/400mg</t>
  </si>
  <si>
    <t>Daratumumab con inf 5ml/100mg</t>
  </si>
  <si>
    <t>Cabozantinib tbl flm 60 mg</t>
  </si>
  <si>
    <t>Cemiplimab con inf 7ml/350mg</t>
  </si>
  <si>
    <t>Irinotekan liposomal con dfs 10ml/43mg</t>
  </si>
  <si>
    <t>Talidomid cps dur 50 mg</t>
  </si>
  <si>
    <t>Letrozol tbl flm 2,5 mg</t>
  </si>
  <si>
    <t>Avelumab con inf 10 ml/200 mg</t>
  </si>
  <si>
    <t>Midostaurin cps mol 25 mg</t>
  </si>
  <si>
    <t>Gemtuzumab plc ifc 5 mg</t>
  </si>
  <si>
    <t>Tiotepa plc ifc 15 mg</t>
  </si>
  <si>
    <t>Tiotepa plc ifc 100 mg</t>
  </si>
  <si>
    <t>Mitomycin plv iiv 20 ml/ 20 mg</t>
  </si>
  <si>
    <t>Cisplatina con inf 10 ml/10mg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</si>
  <si>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</si>
  <si>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</si>
  <si>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</si>
  <si>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</si>
  <si>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</si>
  <si>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</si>
  <si>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</si>
  <si>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</si>
  <si>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</si>
  <si>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</si>
  <si>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</si>
  <si>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</si>
  <si>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</si>
  <si>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</si>
  <si>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</si>
  <si>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</si>
  <si>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L01XX47</t>
  </si>
  <si>
    <t>L01CA05</t>
  </si>
  <si>
    <t>L01XC24</t>
  </si>
  <si>
    <t>L01XE26</t>
  </si>
  <si>
    <t>L01XC33</t>
  </si>
  <si>
    <t>L01XX19</t>
  </si>
  <si>
    <t>L04AX02</t>
  </si>
  <si>
    <t>L02BG04</t>
  </si>
  <si>
    <t>L01XC31</t>
  </si>
  <si>
    <t>L01XE39</t>
  </si>
  <si>
    <t>L01XC05</t>
  </si>
  <si>
    <t>L01AC01</t>
  </si>
  <si>
    <t>L01DC03</t>
  </si>
  <si>
    <t>L01XA01</t>
  </si>
  <si>
    <t>intravenózne, intraarterálne</t>
  </si>
  <si>
    <t xml:space="preserve">tbl </t>
  </si>
  <si>
    <t xml:space="preserve">cps </t>
  </si>
  <si>
    <t>150 mg</t>
  </si>
  <si>
    <t>60 mg</t>
  </si>
  <si>
    <t>4,3 mg/ml</t>
  </si>
  <si>
    <t>2,5 mg</t>
  </si>
  <si>
    <t>25 mg</t>
  </si>
  <si>
    <t>15 mg</t>
  </si>
  <si>
    <t>100 mg</t>
  </si>
  <si>
    <t>1 mg/ml</t>
  </si>
  <si>
    <t>72.</t>
  </si>
  <si>
    <t>73.</t>
  </si>
  <si>
    <t>74.</t>
  </si>
  <si>
    <t>75.</t>
  </si>
  <si>
    <t>76.</t>
  </si>
  <si>
    <t>77.</t>
  </si>
  <si>
    <t>Lomustine  cps 40 mg</t>
  </si>
  <si>
    <t>Procarbazin cps 50 mg</t>
  </si>
  <si>
    <t>Trastuzumab plc ifc 150mg</t>
  </si>
  <si>
    <t>L01AD02</t>
  </si>
  <si>
    <t>L01XB01</t>
  </si>
  <si>
    <t>L01XC03</t>
  </si>
  <si>
    <t>40 mg</t>
  </si>
  <si>
    <t>ANTIHORMÓNA</t>
  </si>
  <si>
    <t>Fulvestrant sol inj/ sol iru 250mg/5ml</t>
  </si>
  <si>
    <t>Propythiouracil tbl 50mg</t>
  </si>
  <si>
    <t>Tiamazol tbl flm 10mg</t>
  </si>
  <si>
    <t>Atoziban con inf 37,5 mg/5 ml</t>
  </si>
  <si>
    <t>Atoziban sol inj  6,75mg/0,9 ml</t>
  </si>
  <si>
    <t>L02BA03</t>
  </si>
  <si>
    <t>H03BA02</t>
  </si>
  <si>
    <t>H03BB02</t>
  </si>
  <si>
    <t>G02CX01</t>
  </si>
  <si>
    <t>tbl flm</t>
  </si>
  <si>
    <t>50 mg/tbl</t>
  </si>
  <si>
    <t>10 mg/tbl flm</t>
  </si>
  <si>
    <t>7,5mg/1 ml</t>
  </si>
  <si>
    <t>intrevenózne</t>
  </si>
  <si>
    <t xml:space="preserve">Predmet zákazky :  Lieky RVO/1834/2021 v rozsahu IMMUNOPREPARÁTA, CYTOSTATIKÁ, ANTIHORMÓNA pre potreby FNsP F. D. Roosevelta Banská </t>
  </si>
  <si>
    <t>Bystrica</t>
  </si>
</sst>
</file>

<file path=xl/styles.xml><?xml version="1.0" encoding="utf-8"?>
<styleSheet xmlns="http://schemas.openxmlformats.org/spreadsheetml/2006/main">
  <fonts count="32">
    <font>
      <sz val="10"/>
      <name val="Arial"/>
      <charset val="238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color indexed="8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" fillId="0" borderId="0"/>
    <xf numFmtId="0" fontId="1" fillId="0" borderId="0"/>
    <xf numFmtId="0" fontId="1" fillId="18" borderId="5" applyNumberFormat="0" applyFon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5" fillId="0" borderId="0"/>
  </cellStyleXfs>
  <cellXfs count="220">
    <xf numFmtId="0" fontId="0" fillId="0" borderId="0" xfId="0"/>
    <xf numFmtId="0" fontId="18" fillId="0" borderId="0" xfId="0" applyFont="1"/>
    <xf numFmtId="0" fontId="21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18" fillId="0" borderId="10" xfId="26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0" fontId="22" fillId="24" borderId="12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vertical="center" wrapText="1"/>
    </xf>
    <xf numFmtId="0" fontId="22" fillId="24" borderId="14" xfId="27" applyFont="1" applyFill="1" applyBorder="1" applyAlignment="1">
      <alignment vertical="center" wrapText="1"/>
    </xf>
    <xf numFmtId="0" fontId="21" fillId="24" borderId="15" xfId="27" applyFont="1" applyFill="1" applyBorder="1" applyAlignment="1">
      <alignment horizontal="center" vertical="center" wrapText="1"/>
    </xf>
    <xf numFmtId="0" fontId="21" fillId="24" borderId="11" xfId="27" applyFont="1" applyFill="1" applyBorder="1" applyAlignment="1">
      <alignment horizontal="center" vertical="center" wrapText="1"/>
    </xf>
    <xf numFmtId="0" fontId="21" fillId="24" borderId="16" xfId="27" applyFont="1" applyFill="1" applyBorder="1" applyAlignment="1">
      <alignment horizontal="center" vertical="center" wrapText="1"/>
    </xf>
    <xf numFmtId="49" fontId="18" fillId="0" borderId="17" xfId="26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18" fillId="0" borderId="18" xfId="26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20" xfId="26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right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2" fontId="0" fillId="0" borderId="0" xfId="0" applyNumberFormat="1"/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vertical="center"/>
    </xf>
    <xf numFmtId="0" fontId="20" fillId="25" borderId="22" xfId="0" applyFont="1" applyFill="1" applyBorder="1" applyAlignment="1">
      <alignment horizontal="center" vertical="center"/>
    </xf>
    <xf numFmtId="4" fontId="18" fillId="26" borderId="25" xfId="0" applyNumberFormat="1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27" borderId="10" xfId="0" applyFont="1" applyFill="1" applyBorder="1" applyAlignment="1">
      <alignment horizontal="center" vertical="center" wrapText="1"/>
    </xf>
    <xf numFmtId="0" fontId="20" fillId="25" borderId="26" xfId="0" applyFont="1" applyFill="1" applyBorder="1" applyAlignment="1">
      <alignment horizontal="center" vertical="center" wrapText="1"/>
    </xf>
    <xf numFmtId="0" fontId="20" fillId="25" borderId="27" xfId="0" applyFont="1" applyFill="1" applyBorder="1" applyAlignment="1">
      <alignment horizontal="center" vertical="center" wrapText="1"/>
    </xf>
    <xf numFmtId="4" fontId="20" fillId="25" borderId="28" xfId="0" applyNumberFormat="1" applyFont="1" applyFill="1" applyBorder="1" applyAlignment="1">
      <alignment horizontal="center" vertical="center" wrapText="1"/>
    </xf>
    <xf numFmtId="0" fontId="20" fillId="25" borderId="29" xfId="0" applyFont="1" applyFill="1" applyBorder="1" applyAlignment="1">
      <alignment horizontal="center" vertical="center"/>
    </xf>
    <xf numFmtId="0" fontId="20" fillId="25" borderId="30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 wrapText="1"/>
    </xf>
    <xf numFmtId="49" fontId="18" fillId="0" borderId="34" xfId="26" applyNumberFormat="1" applyFont="1" applyFill="1" applyBorder="1" applyAlignment="1">
      <alignment horizontal="center" vertical="center"/>
    </xf>
    <xf numFmtId="0" fontId="27" fillId="26" borderId="24" xfId="44" applyFont="1" applyFill="1" applyBorder="1" applyAlignment="1">
      <alignment horizontal="center" vertical="center" wrapText="1"/>
    </xf>
    <xf numFmtId="0" fontId="18" fillId="26" borderId="24" xfId="44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4" fontId="29" fillId="0" borderId="0" xfId="0" applyNumberFormat="1" applyFont="1" applyFill="1" applyAlignment="1">
      <alignment vertic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7" xfId="27" applyFont="1" applyFill="1" applyBorder="1" applyAlignment="1">
      <alignment horizontal="center" vertical="center" wrapText="1"/>
    </xf>
    <xf numFmtId="0" fontId="18" fillId="0" borderId="27" xfId="26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vertical="center" wrapText="1"/>
    </xf>
    <xf numFmtId="0" fontId="18" fillId="27" borderId="27" xfId="0" applyFont="1" applyFill="1" applyBorder="1" applyAlignment="1">
      <alignment horizontal="center" vertical="center" wrapText="1"/>
    </xf>
    <xf numFmtId="4" fontId="18" fillId="0" borderId="31" xfId="0" applyNumberFormat="1" applyFont="1" applyFill="1" applyBorder="1" applyAlignment="1">
      <alignment horizontal="right" vertical="center" wrapText="1"/>
    </xf>
    <xf numFmtId="0" fontId="18" fillId="0" borderId="32" xfId="0" applyFont="1" applyFill="1" applyBorder="1" applyAlignment="1">
      <alignment horizontal="center" vertical="center"/>
    </xf>
    <xf numFmtId="0" fontId="18" fillId="0" borderId="32" xfId="0" applyFont="1" applyBorder="1" applyAlignment="1">
      <alignment vertical="center" wrapText="1"/>
    </xf>
    <xf numFmtId="0" fontId="18" fillId="27" borderId="32" xfId="0" applyFont="1" applyFill="1" applyBorder="1" applyAlignment="1">
      <alignment horizontal="center" vertical="center" wrapText="1"/>
    </xf>
    <xf numFmtId="0" fontId="18" fillId="0" borderId="32" xfId="26" applyFont="1" applyFill="1" applyBorder="1" applyAlignment="1">
      <alignment horizontal="center" vertical="center" wrapText="1"/>
    </xf>
    <xf numFmtId="0" fontId="18" fillId="0" borderId="10" xfId="27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8" xfId="0" applyFont="1" applyFill="1" applyBorder="1" applyAlignment="1">
      <alignment horizontal="center" vertical="center"/>
    </xf>
    <xf numFmtId="0" fontId="18" fillId="0" borderId="38" xfId="26" applyFont="1" applyFill="1" applyBorder="1" applyAlignment="1">
      <alignment horizontal="center" vertical="center" wrapText="1"/>
    </xf>
    <xf numFmtId="0" fontId="18" fillId="27" borderId="38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left" vertical="center" wrapText="1"/>
    </xf>
    <xf numFmtId="0" fontId="18" fillId="0" borderId="41" xfId="26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27" borderId="41" xfId="0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right" vertical="center" wrapText="1"/>
    </xf>
    <xf numFmtId="0" fontId="18" fillId="0" borderId="27" xfId="0" applyFont="1" applyFill="1" applyBorder="1" applyAlignment="1">
      <alignment horizontal="center" vertical="center"/>
    </xf>
    <xf numFmtId="4" fontId="18" fillId="0" borderId="28" xfId="0" applyNumberFormat="1" applyFont="1" applyFill="1" applyBorder="1" applyAlignment="1">
      <alignment horizontal="right" vertical="center" wrapText="1"/>
    </xf>
    <xf numFmtId="4" fontId="18" fillId="0" borderId="33" xfId="0" applyNumberFormat="1" applyFont="1" applyFill="1" applyBorder="1" applyAlignment="1">
      <alignment horizontal="right" vertical="center" wrapText="1"/>
    </xf>
    <xf numFmtId="0" fontId="18" fillId="0" borderId="22" xfId="0" applyFont="1" applyBorder="1" applyAlignment="1">
      <alignment vertical="center" wrapText="1"/>
    </xf>
    <xf numFmtId="0" fontId="18" fillId="27" borderId="22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3" fontId="18" fillId="0" borderId="18" xfId="0" applyNumberFormat="1" applyFont="1" applyFill="1" applyBorder="1" applyAlignment="1">
      <alignment horizontal="center" vertical="center" wrapText="1"/>
    </xf>
    <xf numFmtId="49" fontId="18" fillId="0" borderId="42" xfId="26" applyNumberFormat="1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left" vertical="center" wrapText="1"/>
    </xf>
    <xf numFmtId="0" fontId="18" fillId="0" borderId="43" xfId="26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18" fillId="27" borderId="43" xfId="0" applyFont="1" applyFill="1" applyBorder="1" applyAlignment="1">
      <alignment horizontal="center" vertical="center" wrapText="1"/>
    </xf>
    <xf numFmtId="4" fontId="18" fillId="0" borderId="44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27" borderId="18" xfId="0" applyFont="1" applyFill="1" applyBorder="1" applyAlignment="1">
      <alignment horizontal="center" vertical="center" wrapText="1"/>
    </xf>
    <xf numFmtId="49" fontId="18" fillId="0" borderId="37" xfId="26" applyNumberFormat="1" applyFont="1" applyFill="1" applyBorder="1" applyAlignment="1">
      <alignment horizontal="center" vertical="center"/>
    </xf>
    <xf numFmtId="4" fontId="18" fillId="0" borderId="45" xfId="0" applyNumberFormat="1" applyFont="1" applyFill="1" applyBorder="1" applyAlignment="1">
      <alignment horizontal="righ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47" xfId="0" applyFont="1" applyFill="1" applyBorder="1" applyAlignment="1">
      <alignment horizontal="center" vertical="center"/>
    </xf>
    <xf numFmtId="0" fontId="18" fillId="0" borderId="47" xfId="0" applyFont="1" applyBorder="1" applyAlignment="1">
      <alignment horizontal="left" vertical="center" wrapText="1"/>
    </xf>
    <xf numFmtId="0" fontId="18" fillId="0" borderId="47" xfId="26" applyFont="1" applyFill="1" applyBorder="1" applyAlignment="1">
      <alignment horizontal="center" vertical="center" wrapText="1"/>
    </xf>
    <xf numFmtId="0" fontId="18" fillId="0" borderId="47" xfId="0" applyFont="1" applyFill="1" applyBorder="1" applyAlignment="1">
      <alignment horizontal="center" vertical="center" wrapText="1"/>
    </xf>
    <xf numFmtId="0" fontId="18" fillId="27" borderId="47" xfId="0" applyFont="1" applyFill="1" applyBorder="1" applyAlignment="1">
      <alignment horizontal="center" vertical="center" wrapText="1"/>
    </xf>
    <xf numFmtId="0" fontId="18" fillId="27" borderId="27" xfId="0" applyFont="1" applyFill="1" applyBorder="1" applyAlignment="1">
      <alignment horizontal="center" vertical="center"/>
    </xf>
    <xf numFmtId="0" fontId="18" fillId="27" borderId="27" xfId="0" applyFont="1" applyFill="1" applyBorder="1" applyAlignment="1">
      <alignment horizontal="left" vertical="center" wrapText="1"/>
    </xf>
    <xf numFmtId="0" fontId="18" fillId="27" borderId="32" xfId="0" applyFont="1" applyFill="1" applyBorder="1" applyAlignment="1">
      <alignment horizontal="left" vertical="center" wrapText="1"/>
    </xf>
    <xf numFmtId="0" fontId="18" fillId="27" borderId="27" xfId="26" applyFont="1" applyFill="1" applyBorder="1" applyAlignment="1">
      <alignment horizontal="center" vertical="center" wrapText="1"/>
    </xf>
    <xf numFmtId="0" fontId="18" fillId="27" borderId="32" xfId="26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left" vertical="center" wrapText="1"/>
    </xf>
    <xf numFmtId="0" fontId="18" fillId="0" borderId="47" xfId="0" applyFont="1" applyFill="1" applyBorder="1" applyAlignment="1">
      <alignment horizontal="left" vertical="center" wrapText="1"/>
    </xf>
    <xf numFmtId="0" fontId="18" fillId="27" borderId="43" xfId="0" applyFont="1" applyFill="1" applyBorder="1" applyAlignment="1">
      <alignment horizontal="left" vertical="center" wrapText="1"/>
    </xf>
    <xf numFmtId="3" fontId="18" fillId="0" borderId="27" xfId="0" applyNumberFormat="1" applyFont="1" applyFill="1" applyBorder="1" applyAlignment="1">
      <alignment horizontal="center" vertical="center" wrapText="1"/>
    </xf>
    <xf numFmtId="0" fontId="18" fillId="27" borderId="27" xfId="0" applyFont="1" applyFill="1" applyBorder="1" applyAlignment="1">
      <alignment vertical="center" wrapText="1"/>
    </xf>
    <xf numFmtId="0" fontId="18" fillId="0" borderId="43" xfId="26" applyFont="1" applyBorder="1" applyAlignment="1">
      <alignment horizontal="left" vertical="center" wrapText="1"/>
    </xf>
    <xf numFmtId="0" fontId="18" fillId="0" borderId="41" xfId="26" applyFont="1" applyBorder="1" applyAlignment="1">
      <alignment horizontal="center" vertical="center" wrapText="1"/>
    </xf>
    <xf numFmtId="0" fontId="18" fillId="0" borderId="43" xfId="26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wrapText="1"/>
    </xf>
    <xf numFmtId="0" fontId="18" fillId="0" borderId="43" xfId="0" applyFont="1" applyBorder="1" applyAlignment="1">
      <alignment horizontal="left" vertical="center"/>
    </xf>
    <xf numFmtId="0" fontId="18" fillId="0" borderId="27" xfId="26" applyFont="1" applyBorder="1" applyAlignment="1">
      <alignment horizontal="left" vertical="center" wrapText="1"/>
    </xf>
    <xf numFmtId="0" fontId="18" fillId="0" borderId="32" xfId="26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6" fillId="0" borderId="47" xfId="26" applyFont="1" applyBorder="1" applyAlignment="1">
      <alignment horizontal="left" vertical="center" wrapText="1"/>
    </xf>
    <xf numFmtId="0" fontId="26" fillId="0" borderId="41" xfId="26" applyFont="1" applyBorder="1" applyAlignment="1">
      <alignment horizontal="left" vertical="center" wrapText="1"/>
    </xf>
    <xf numFmtId="0" fontId="18" fillId="0" borderId="43" xfId="26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21" fillId="0" borderId="43" xfId="0" applyFont="1" applyFill="1" applyBorder="1" applyAlignment="1">
      <alignment horizontal="center" vertical="center" wrapText="1"/>
    </xf>
    <xf numFmtId="3" fontId="18" fillId="0" borderId="43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3" fontId="18" fillId="0" borderId="41" xfId="0" applyNumberFormat="1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3" fontId="18" fillId="0" borderId="47" xfId="0" applyNumberFormat="1" applyFont="1" applyFill="1" applyBorder="1" applyAlignment="1">
      <alignment horizontal="center" vertical="center" wrapText="1"/>
    </xf>
    <xf numFmtId="4" fontId="18" fillId="0" borderId="50" xfId="0" applyNumberFormat="1" applyFont="1" applyFill="1" applyBorder="1" applyAlignment="1">
      <alignment horizontal="right" vertical="center" wrapText="1"/>
    </xf>
    <xf numFmtId="0" fontId="26" fillId="0" borderId="47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justify" vertical="center" wrapText="1"/>
    </xf>
    <xf numFmtId="0" fontId="26" fillId="0" borderId="32" xfId="0" applyFont="1" applyBorder="1" applyAlignment="1">
      <alignment horizontal="justify" vertical="center" wrapText="1"/>
    </xf>
    <xf numFmtId="0" fontId="26" fillId="0" borderId="43" xfId="0" applyFont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18" fillId="27" borderId="38" xfId="0" applyFont="1" applyFill="1" applyBorder="1" applyAlignment="1">
      <alignment vertical="center" wrapText="1"/>
    </xf>
    <xf numFmtId="0" fontId="18" fillId="27" borderId="32" xfId="0" applyFont="1" applyFill="1" applyBorder="1" applyAlignment="1">
      <alignment vertical="center" wrapText="1"/>
    </xf>
    <xf numFmtId="0" fontId="18" fillId="0" borderId="43" xfId="0" applyFont="1" applyFill="1" applyBorder="1" applyAlignment="1">
      <alignment vertical="center" wrapText="1"/>
    </xf>
    <xf numFmtId="0" fontId="18" fillId="27" borderId="43" xfId="0" applyFont="1" applyFill="1" applyBorder="1" applyAlignment="1">
      <alignment vertical="center" wrapText="1"/>
    </xf>
    <xf numFmtId="0" fontId="18" fillId="0" borderId="56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 vertical="center"/>
    </xf>
    <xf numFmtId="0" fontId="18" fillId="27" borderId="56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wrapText="1"/>
    </xf>
    <xf numFmtId="0" fontId="18" fillId="27" borderId="24" xfId="0" applyFont="1" applyFill="1" applyBorder="1" applyAlignment="1">
      <alignment horizontal="center" vertical="center" wrapText="1"/>
    </xf>
    <xf numFmtId="0" fontId="18" fillId="27" borderId="43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vertical="center" wrapText="1"/>
    </xf>
    <xf numFmtId="0" fontId="18" fillId="27" borderId="47" xfId="0" applyFont="1" applyFill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1" fontId="26" fillId="0" borderId="43" xfId="0" applyNumberFormat="1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" fontId="26" fillId="0" borderId="47" xfId="0" applyNumberFormat="1" applyFont="1" applyBorder="1" applyAlignment="1">
      <alignment horizontal="center" vertical="center"/>
    </xf>
    <xf numFmtId="0" fontId="18" fillId="27" borderId="41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center" vertical="center"/>
    </xf>
    <xf numFmtId="4" fontId="18" fillId="0" borderId="43" xfId="0" applyNumberFormat="1" applyFont="1" applyFill="1" applyBorder="1" applyAlignment="1">
      <alignment horizontal="center" vertical="center" wrapText="1"/>
    </xf>
    <xf numFmtId="4" fontId="18" fillId="0" borderId="27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 wrapText="1"/>
    </xf>
    <xf numFmtId="4" fontId="18" fillId="0" borderId="41" xfId="0" applyNumberFormat="1" applyFont="1" applyFill="1" applyBorder="1" applyAlignment="1">
      <alignment horizontal="center" vertical="center" wrapText="1"/>
    </xf>
    <xf numFmtId="4" fontId="18" fillId="0" borderId="18" xfId="0" applyNumberFormat="1" applyFont="1" applyFill="1" applyBorder="1" applyAlignment="1">
      <alignment horizontal="center" vertical="center" wrapText="1"/>
    </xf>
    <xf numFmtId="4" fontId="18" fillId="0" borderId="32" xfId="0" applyNumberFormat="1" applyFont="1" applyFill="1" applyBorder="1" applyAlignment="1">
      <alignment horizontal="center" vertical="center" wrapText="1"/>
    </xf>
    <xf numFmtId="0" fontId="18" fillId="27" borderId="47" xfId="26" applyFont="1" applyFill="1" applyBorder="1" applyAlignment="1">
      <alignment horizontal="center" vertical="center" wrapText="1"/>
    </xf>
    <xf numFmtId="1" fontId="26" fillId="0" borderId="38" xfId="0" applyNumberFormat="1" applyFont="1" applyBorder="1" applyAlignment="1">
      <alignment horizontal="center" vertical="center"/>
    </xf>
    <xf numFmtId="1" fontId="26" fillId="0" borderId="18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vertical="center" wrapText="1"/>
    </xf>
    <xf numFmtId="0" fontId="26" fillId="0" borderId="41" xfId="0" applyFont="1" applyBorder="1" applyAlignment="1">
      <alignment horizontal="justify" vertical="center" wrapText="1"/>
    </xf>
    <xf numFmtId="0" fontId="18" fillId="0" borderId="18" xfId="0" applyFont="1" applyFill="1" applyBorder="1" applyAlignment="1">
      <alignment horizontal="left" vertical="center" wrapText="1"/>
    </xf>
    <xf numFmtId="0" fontId="18" fillId="27" borderId="18" xfId="0" applyFont="1" applyFill="1" applyBorder="1" applyAlignment="1">
      <alignment horizontal="left" vertical="center" wrapText="1"/>
    </xf>
    <xf numFmtId="0" fontId="18" fillId="0" borderId="38" xfId="0" applyFont="1" applyFill="1" applyBorder="1" applyAlignment="1">
      <alignment horizontal="left" vertical="center" wrapText="1"/>
    </xf>
    <xf numFmtId="0" fontId="18" fillId="0" borderId="38" xfId="0" applyFont="1" applyFill="1" applyBorder="1" applyAlignment="1">
      <alignment vertical="center" wrapText="1"/>
    </xf>
    <xf numFmtId="0" fontId="18" fillId="0" borderId="41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8" fillId="0" borderId="32" xfId="27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4" fontId="18" fillId="27" borderId="31" xfId="0" applyNumberFormat="1" applyFont="1" applyFill="1" applyBorder="1" applyAlignment="1">
      <alignment horizontal="right" vertical="center" wrapText="1"/>
    </xf>
    <xf numFmtId="4" fontId="18" fillId="27" borderId="33" xfId="0" applyNumberFormat="1" applyFont="1" applyFill="1" applyBorder="1" applyAlignment="1">
      <alignment horizontal="right" vertical="center" wrapText="1"/>
    </xf>
    <xf numFmtId="4" fontId="18" fillId="27" borderId="44" xfId="0" applyNumberFormat="1" applyFont="1" applyFill="1" applyBorder="1" applyAlignment="1">
      <alignment horizontal="right" vertical="center" wrapText="1"/>
    </xf>
    <xf numFmtId="4" fontId="18" fillId="27" borderId="35" xfId="0" applyNumberFormat="1" applyFont="1" applyFill="1" applyBorder="1" applyAlignment="1">
      <alignment horizontal="right" vertical="center" wrapText="1"/>
    </xf>
    <xf numFmtId="4" fontId="18" fillId="27" borderId="50" xfId="0" applyNumberFormat="1" applyFont="1" applyFill="1" applyBorder="1" applyAlignment="1">
      <alignment horizontal="right" vertical="center" wrapText="1"/>
    </xf>
    <xf numFmtId="4" fontId="18" fillId="27" borderId="28" xfId="0" applyNumberFormat="1" applyFont="1" applyFill="1" applyBorder="1" applyAlignment="1">
      <alignment horizontal="right" vertical="center" wrapText="1"/>
    </xf>
    <xf numFmtId="49" fontId="18" fillId="0" borderId="36" xfId="26" applyNumberFormat="1" applyFont="1" applyFill="1" applyBorder="1" applyAlignment="1">
      <alignment horizontal="center" vertical="center"/>
    </xf>
    <xf numFmtId="49" fontId="18" fillId="0" borderId="46" xfId="26" applyNumberFormat="1" applyFont="1" applyFill="1" applyBorder="1" applyAlignment="1">
      <alignment horizontal="center" vertical="center"/>
    </xf>
    <xf numFmtId="49" fontId="18" fillId="0" borderId="37" xfId="26" applyNumberFormat="1" applyFont="1" applyFill="1" applyBorder="1" applyAlignment="1">
      <alignment horizontal="center" vertical="center"/>
    </xf>
    <xf numFmtId="0" fontId="28" fillId="26" borderId="23" xfId="0" applyFont="1" applyFill="1" applyBorder="1" applyAlignment="1">
      <alignment horizontal="left" vertical="center" wrapText="1"/>
    </xf>
    <xf numFmtId="0" fontId="28" fillId="26" borderId="24" xfId="0" applyFont="1" applyFill="1" applyBorder="1" applyAlignment="1">
      <alignment horizontal="left" vertical="center" wrapText="1"/>
    </xf>
    <xf numFmtId="49" fontId="18" fillId="0" borderId="39" xfId="26" applyNumberFormat="1" applyFont="1" applyFill="1" applyBorder="1" applyAlignment="1">
      <alignment horizontal="center" vertical="center"/>
    </xf>
    <xf numFmtId="49" fontId="18" fillId="0" borderId="40" xfId="26" applyNumberFormat="1" applyFont="1" applyFill="1" applyBorder="1" applyAlignment="1">
      <alignment horizontal="center" vertical="center"/>
    </xf>
    <xf numFmtId="49" fontId="20" fillId="28" borderId="40" xfId="26" applyNumberFormat="1" applyFont="1" applyFill="1" applyBorder="1" applyAlignment="1">
      <alignment horizontal="left" vertical="center"/>
    </xf>
    <xf numFmtId="49" fontId="20" fillId="28" borderId="0" xfId="26" applyNumberFormat="1" applyFont="1" applyFill="1" applyBorder="1" applyAlignment="1">
      <alignment horizontal="left" vertical="center"/>
    </xf>
    <xf numFmtId="49" fontId="20" fillId="28" borderId="49" xfId="26" applyNumberFormat="1" applyFont="1" applyFill="1" applyBorder="1" applyAlignment="1">
      <alignment horizontal="left" vertical="center"/>
    </xf>
    <xf numFmtId="4" fontId="18" fillId="27" borderId="30" xfId="0" applyNumberFormat="1" applyFont="1" applyFill="1" applyBorder="1" applyAlignment="1">
      <alignment horizontal="right" vertical="center" wrapText="1"/>
    </xf>
    <xf numFmtId="4" fontId="18" fillId="27" borderId="45" xfId="0" applyNumberFormat="1" applyFont="1" applyFill="1" applyBorder="1" applyAlignment="1">
      <alignment horizontal="right" vertical="center" wrapText="1"/>
    </xf>
    <xf numFmtId="4" fontId="18" fillId="27" borderId="44" xfId="0" applyNumberFormat="1" applyFont="1" applyFill="1" applyBorder="1" applyAlignment="1">
      <alignment horizontal="right" vertical="center"/>
    </xf>
  </cellXfs>
  <cellStyles count="45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e" xfId="0" builtinId="0"/>
    <cellStyle name="normálne 2" xfId="44"/>
    <cellStyle name="normálne 3" xfId="26"/>
    <cellStyle name="normálne_Hárok1" xfId="27"/>
    <cellStyle name="Poznámka" xfId="28" builtinId="10" customBuiltin="1"/>
    <cellStyle name="Prepojená bunka" xfId="29" builtinId="24" customBuiltin="1"/>
    <cellStyle name="Spolu" xfId="30" builtinId="25" customBuiltin="1"/>
    <cellStyle name="Text upozornenia" xfId="31" builtinId="11" customBuiltin="1"/>
    <cellStyle name="Titul" xfId="32" builtinId="15" customBuiltin="1"/>
    <cellStyle name="Vstup" xfId="33" builtinId="20" customBuiltin="1"/>
    <cellStyle name="Výpočet" xfId="34" builtinId="22" customBuiltin="1"/>
    <cellStyle name="Výstup" xfId="35" builtinId="21" customBuiltin="1"/>
    <cellStyle name="Vysvetľujúci text" xfId="36" builtinId="53" customBuiltin="1"/>
    <cellStyle name="Zlá" xfId="37" builtinId="27" customBuiltin="1"/>
    <cellStyle name="Zvýraznenie1" xfId="38" builtinId="29" customBuiltin="1"/>
    <cellStyle name="Zvýraznenie2" xfId="39" builtinId="33" customBuiltin="1"/>
    <cellStyle name="Zvýraznenie3" xfId="40" builtinId="37" customBuiltin="1"/>
    <cellStyle name="Zvýraznenie4" xfId="41" builtinId="41" customBuiltin="1"/>
    <cellStyle name="Zvýraznenie5" xfId="42" builtinId="45" customBuiltin="1"/>
    <cellStyle name="Zvýraznenie6" xfId="43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7</xdr:row>
      <xdr:rowOff>57150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71475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8</xdr:row>
      <xdr:rowOff>57150</xdr:rowOff>
    </xdr:from>
    <xdr:ext cx="184731" cy="264560"/>
    <xdr:sp macro="" textlink="">
      <xdr:nvSpPr>
        <xdr:cNvPr id="3" name="BlokTextu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7147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</xdr:row>
      <xdr:rowOff>0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20669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</xdr:row>
      <xdr:rowOff>0</xdr:rowOff>
    </xdr:from>
    <xdr:ext cx="184731" cy="264560"/>
    <xdr:sp macro="" textlink="">
      <xdr:nvSpPr>
        <xdr:cNvPr id="5" name="BlokTextu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066925" y="20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8</xdr:row>
      <xdr:rowOff>0</xdr:rowOff>
    </xdr:from>
    <xdr:ext cx="184731" cy="264560"/>
    <xdr:sp macro="" textlink="">
      <xdr:nvSpPr>
        <xdr:cNvPr id="6" name="BlokTextu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206692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7" name="BlokTextu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8" name="BlokTextu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9" name="BlokTextu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116</xdr:row>
      <xdr:rowOff>0</xdr:rowOff>
    </xdr:from>
    <xdr:to>
      <xdr:col>5</xdr:col>
      <xdr:colOff>175206</xdr:colOff>
      <xdr:row>116</xdr:row>
      <xdr:rowOff>0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xmlns="" id="{00000000-0008-0000-0000-0000A8200000}"/>
            </a:ext>
          </a:extLst>
        </xdr:cNvPr>
        <xdr:cNvSpPr txBox="1"/>
      </xdr:nvSpPr>
      <xdr:spPr>
        <a:xfrm rot="9154126">
          <a:off x="4162425" y="25460325"/>
          <a:ext cx="1318206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twoCellAnchor>
  <xdr:twoCellAnchor>
    <xdr:from>
      <xdr:col>4</xdr:col>
      <xdr:colOff>571500</xdr:colOff>
      <xdr:row>116</xdr:row>
      <xdr:rowOff>0</xdr:rowOff>
    </xdr:from>
    <xdr:to>
      <xdr:col>5</xdr:col>
      <xdr:colOff>175206</xdr:colOff>
      <xdr:row>116</xdr:row>
      <xdr:rowOff>0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xmlns="" id="{00000000-0008-0000-0000-0000DC200000}"/>
            </a:ext>
          </a:extLst>
        </xdr:cNvPr>
        <xdr:cNvSpPr txBox="1"/>
      </xdr:nvSpPr>
      <xdr:spPr>
        <a:xfrm rot="9154126">
          <a:off x="4162425" y="25460325"/>
          <a:ext cx="1318206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two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=""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=""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" name="BlokTextu 5">
          <a:extLst>
            <a:ext uri="{FF2B5EF4-FFF2-40B4-BE49-F238E27FC236}">
              <a16:creationId xmlns=""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" name="BlokTextu 6">
          <a:extLst>
            <a:ext uri="{FF2B5EF4-FFF2-40B4-BE49-F238E27FC236}">
              <a16:creationId xmlns="" xmlns:a16="http://schemas.microsoft.com/office/drawing/2014/main" id="{00000000-0008-0000-0000-00005B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" name="BlokTextu 7">
          <a:extLst>
            <a:ext uri="{FF2B5EF4-FFF2-40B4-BE49-F238E27FC236}">
              <a16:creationId xmlns=""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9" name="BlokTextu 8">
          <a:extLst>
            <a:ext uri="{FF2B5EF4-FFF2-40B4-BE49-F238E27FC236}">
              <a16:creationId xmlns=""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0" name="BlokTextu 9">
          <a:extLst>
            <a:ext uri="{FF2B5EF4-FFF2-40B4-BE49-F238E27FC236}">
              <a16:creationId xmlns="" xmlns:a16="http://schemas.microsoft.com/office/drawing/2014/main" id="{00000000-0008-0000-0000-000067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1" name="BlokTextu 10">
          <a:extLst>
            <a:ext uri="{FF2B5EF4-FFF2-40B4-BE49-F238E27FC236}">
              <a16:creationId xmlns="" xmlns:a16="http://schemas.microsoft.com/office/drawing/2014/main" id="{00000000-0008-0000-0000-00006B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2" name="BlokTextu 11">
          <a:extLst>
            <a:ext uri="{FF2B5EF4-FFF2-40B4-BE49-F238E27FC236}">
              <a16:creationId xmlns=""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3" name="BlokTextu 12">
          <a:extLst>
            <a:ext uri="{FF2B5EF4-FFF2-40B4-BE49-F238E27FC236}">
              <a16:creationId xmlns=""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4" name="BlokTextu 13">
          <a:extLst>
            <a:ext uri="{FF2B5EF4-FFF2-40B4-BE49-F238E27FC236}">
              <a16:creationId xmlns=""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5" name="BlokTextu 14">
          <a:extLst>
            <a:ext uri="{FF2B5EF4-FFF2-40B4-BE49-F238E27FC236}">
              <a16:creationId xmlns="" xmlns:a16="http://schemas.microsoft.com/office/drawing/2014/main" id="{00000000-0008-0000-0000-00006F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6" name="BlokTextu 15">
          <a:extLst>
            <a:ext uri="{FF2B5EF4-FFF2-40B4-BE49-F238E27FC236}">
              <a16:creationId xmlns=""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7" name="BlokTextu 16">
          <a:extLst>
            <a:ext uri="{FF2B5EF4-FFF2-40B4-BE49-F238E27FC236}">
              <a16:creationId xmlns="" xmlns:a16="http://schemas.microsoft.com/office/drawing/2014/main" id="{00000000-0008-0000-0000-000077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8" name="BlokTextu 17">
          <a:extLst>
            <a:ext uri="{FF2B5EF4-FFF2-40B4-BE49-F238E27FC236}">
              <a16:creationId xmlns=""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19" name="BlokTextu 18">
          <a:extLst>
            <a:ext uri="{FF2B5EF4-FFF2-40B4-BE49-F238E27FC236}">
              <a16:creationId xmlns=""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0" name="BlokTextu 19">
          <a:extLst>
            <a:ext uri="{FF2B5EF4-FFF2-40B4-BE49-F238E27FC236}">
              <a16:creationId xmlns=""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1" name="BlokTextu 20">
          <a:extLst>
            <a:ext uri="{FF2B5EF4-FFF2-40B4-BE49-F238E27FC236}">
              <a16:creationId xmlns="" xmlns:a16="http://schemas.microsoft.com/office/drawing/2014/main" id="{00000000-0008-0000-0000-00007B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2" name="BlokTextu 21">
          <a:extLst>
            <a:ext uri="{FF2B5EF4-FFF2-40B4-BE49-F238E27FC236}">
              <a16:creationId xmlns=""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3" name="BlokTextu 22">
          <a:extLst>
            <a:ext uri="{FF2B5EF4-FFF2-40B4-BE49-F238E27FC236}">
              <a16:creationId xmlns=""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4" name="BlokTextu 23">
          <a:extLst>
            <a:ext uri="{FF2B5EF4-FFF2-40B4-BE49-F238E27FC236}">
              <a16:creationId xmlns=""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5" name="BlokTextu 24">
          <a:extLst>
            <a:ext uri="{FF2B5EF4-FFF2-40B4-BE49-F238E27FC236}">
              <a16:creationId xmlns="" xmlns:a16="http://schemas.microsoft.com/office/drawing/2014/main" id="{00000000-0008-0000-0000-00007F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6" name="BlokTextu 25">
          <a:extLst>
            <a:ext uri="{FF2B5EF4-FFF2-40B4-BE49-F238E27FC236}">
              <a16:creationId xmlns=""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7" name="BlokTextu 26">
          <a:extLst>
            <a:ext uri="{FF2B5EF4-FFF2-40B4-BE49-F238E27FC236}">
              <a16:creationId xmlns=""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8" name="BlokTextu 27">
          <a:extLst>
            <a:ext uri="{FF2B5EF4-FFF2-40B4-BE49-F238E27FC236}">
              <a16:creationId xmlns=""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29" name="BlokTextu 28">
          <a:extLst>
            <a:ext uri="{FF2B5EF4-FFF2-40B4-BE49-F238E27FC236}">
              <a16:creationId xmlns=""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30" name="BlokTextu 29">
          <a:extLst>
            <a:ext uri="{FF2B5EF4-FFF2-40B4-BE49-F238E27FC236}">
              <a16:creationId xmlns=""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31" name="BlokTextu 30">
          <a:extLst>
            <a:ext uri="{FF2B5EF4-FFF2-40B4-BE49-F238E27FC236}">
              <a16:creationId xmlns="" xmlns:a16="http://schemas.microsoft.com/office/drawing/2014/main" id="{00000000-0008-0000-0000-00008B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32" name="BlokTextu 31">
          <a:extLst>
            <a:ext uri="{FF2B5EF4-FFF2-40B4-BE49-F238E27FC236}">
              <a16:creationId xmlns=""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33" name="BlokTextu 32">
          <a:extLst>
            <a:ext uri="{FF2B5EF4-FFF2-40B4-BE49-F238E27FC236}">
              <a16:creationId xmlns=""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34" name="BlokTextu 33">
          <a:extLst>
            <a:ext uri="{FF2B5EF4-FFF2-40B4-BE49-F238E27FC236}">
              <a16:creationId xmlns=""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1114425</xdr:colOff>
      <xdr:row>74</xdr:row>
      <xdr:rowOff>0</xdr:rowOff>
    </xdr:from>
    <xdr:ext cx="184731" cy="264560"/>
    <xdr:sp macro="" textlink="">
      <xdr:nvSpPr>
        <xdr:cNvPr id="47" name="BlokTextu 46">
          <a:extLst>
            <a:ext uri="{FF2B5EF4-FFF2-40B4-BE49-F238E27FC236}">
              <a16:creationId xmlns=""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4838700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74</xdr:row>
      <xdr:rowOff>0</xdr:rowOff>
    </xdr:from>
    <xdr:ext cx="184731" cy="264560"/>
    <xdr:sp macro="" textlink="">
      <xdr:nvSpPr>
        <xdr:cNvPr id="48" name="BlokTextu 47">
          <a:extLst>
            <a:ext uri="{FF2B5EF4-FFF2-40B4-BE49-F238E27FC236}">
              <a16:creationId xmlns=""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4829175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73</xdr:row>
      <xdr:rowOff>0</xdr:rowOff>
    </xdr:from>
    <xdr:ext cx="184731" cy="264560"/>
    <xdr:sp macro="" textlink="">
      <xdr:nvSpPr>
        <xdr:cNvPr id="49" name="BlokTextu 48">
          <a:extLst>
            <a:ext uri="{FF2B5EF4-FFF2-40B4-BE49-F238E27FC236}">
              <a16:creationId xmlns=""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4829175" y="3624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74</xdr:row>
      <xdr:rowOff>0</xdr:rowOff>
    </xdr:from>
    <xdr:ext cx="184731" cy="264560"/>
    <xdr:sp macro="" textlink="">
      <xdr:nvSpPr>
        <xdr:cNvPr id="50" name="BlokTextu 49">
          <a:extLst>
            <a:ext uri="{FF2B5EF4-FFF2-40B4-BE49-F238E27FC236}">
              <a16:creationId xmlns=""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4829175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74</xdr:row>
      <xdr:rowOff>0</xdr:rowOff>
    </xdr:from>
    <xdr:ext cx="184731" cy="264560"/>
    <xdr:sp macro="" textlink="">
      <xdr:nvSpPr>
        <xdr:cNvPr id="51" name="BlokTextu 50">
          <a:extLst>
            <a:ext uri="{FF2B5EF4-FFF2-40B4-BE49-F238E27FC236}">
              <a16:creationId xmlns="" xmlns:a16="http://schemas.microsoft.com/office/drawing/2014/main" id="{00000000-0008-0000-0000-000087090000}"/>
            </a:ext>
          </a:extLst>
        </xdr:cNvPr>
        <xdr:cNvSpPr txBox="1"/>
      </xdr:nvSpPr>
      <xdr:spPr>
        <a:xfrm>
          <a:off x="4829175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73</xdr:row>
      <xdr:rowOff>0</xdr:rowOff>
    </xdr:from>
    <xdr:ext cx="184731" cy="264560"/>
    <xdr:sp macro="" textlink="">
      <xdr:nvSpPr>
        <xdr:cNvPr id="52" name="BlokTextu 51">
          <a:extLst>
            <a:ext uri="{FF2B5EF4-FFF2-40B4-BE49-F238E27FC236}">
              <a16:creationId xmlns=""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4829175" y="3624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74</xdr:row>
      <xdr:rowOff>0</xdr:rowOff>
    </xdr:from>
    <xdr:ext cx="184731" cy="264560"/>
    <xdr:sp macro="" textlink="">
      <xdr:nvSpPr>
        <xdr:cNvPr id="53" name="BlokTextu 52">
          <a:extLst>
            <a:ext uri="{FF2B5EF4-FFF2-40B4-BE49-F238E27FC236}">
              <a16:creationId xmlns=""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4829175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1114425</xdr:colOff>
      <xdr:row>75</xdr:row>
      <xdr:rowOff>9525</xdr:rowOff>
    </xdr:from>
    <xdr:ext cx="184731" cy="264560"/>
    <xdr:sp macro="" textlink="">
      <xdr:nvSpPr>
        <xdr:cNvPr id="54" name="BlokTextu 53">
          <a:extLst>
            <a:ext uri="{FF2B5EF4-FFF2-40B4-BE49-F238E27FC236}">
              <a16:creationId xmlns=""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4838700" y="3719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77</xdr:row>
      <xdr:rowOff>9525</xdr:rowOff>
    </xdr:from>
    <xdr:ext cx="184731" cy="264560"/>
    <xdr:sp macro="" textlink="">
      <xdr:nvSpPr>
        <xdr:cNvPr id="55" name="BlokTextu 54">
          <a:extLst>
            <a:ext uri="{FF2B5EF4-FFF2-40B4-BE49-F238E27FC236}">
              <a16:creationId xmlns=""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4829175" y="381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75</xdr:row>
      <xdr:rowOff>0</xdr:rowOff>
    </xdr:from>
    <xdr:ext cx="184731" cy="264560"/>
    <xdr:sp macro="" textlink="">
      <xdr:nvSpPr>
        <xdr:cNvPr id="56" name="BlokTextu 3">
          <a:extLst>
            <a:ext uri="{FF2B5EF4-FFF2-40B4-BE49-F238E27FC236}">
              <a16:creationId xmlns="" xmlns:a16="http://schemas.microsoft.com/office/drawing/2014/main" id="{00000000-0008-0000-0000-000073090000}"/>
            </a:ext>
          </a:extLst>
        </xdr:cNvPr>
        <xdr:cNvSpPr txBox="1"/>
      </xdr:nvSpPr>
      <xdr:spPr>
        <a:xfrm>
          <a:off x="4829175" y="3718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77</xdr:row>
      <xdr:rowOff>9525</xdr:rowOff>
    </xdr:from>
    <xdr:ext cx="184731" cy="264560"/>
    <xdr:sp macro="" textlink="">
      <xdr:nvSpPr>
        <xdr:cNvPr id="57" name="BlokTextu 56">
          <a:extLst>
            <a:ext uri="{FF2B5EF4-FFF2-40B4-BE49-F238E27FC236}">
              <a16:creationId xmlns="" xmlns:a16="http://schemas.microsoft.com/office/drawing/2014/main" id="{00000000-0008-0000-0000-00008F090000}"/>
            </a:ext>
          </a:extLst>
        </xdr:cNvPr>
        <xdr:cNvSpPr txBox="1"/>
      </xdr:nvSpPr>
      <xdr:spPr>
        <a:xfrm>
          <a:off x="4829175" y="381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75</xdr:row>
      <xdr:rowOff>0</xdr:rowOff>
    </xdr:from>
    <xdr:ext cx="184731" cy="264560"/>
    <xdr:sp macro="" textlink="">
      <xdr:nvSpPr>
        <xdr:cNvPr id="58" name="BlokTextu 3">
          <a:extLst>
            <a:ext uri="{FF2B5EF4-FFF2-40B4-BE49-F238E27FC236}">
              <a16:creationId xmlns=""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4829175" y="3718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9" name="BlokTextu 58">
          <a:extLst>
            <a:ext uri="{FF2B5EF4-FFF2-40B4-BE49-F238E27FC236}">
              <a16:creationId xmlns=""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276350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60" name="BlokTextu 5">
          <a:extLst>
            <a:ext uri="{FF2B5EF4-FFF2-40B4-BE49-F238E27FC236}">
              <a16:creationId xmlns=""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276350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1" name="BlokTextu 60">
          <a:extLst>
            <a:ext uri="{FF2B5EF4-FFF2-40B4-BE49-F238E27FC236}">
              <a16:creationId xmlns:a16="http://schemas.microsoft.com/office/drawing/2014/main" xmlns="" id="{00000000-0008-0000-0000-000058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2" name="BlokTextu 61">
          <a:extLst>
            <a:ext uri="{FF2B5EF4-FFF2-40B4-BE49-F238E27FC236}">
              <a16:creationId xmlns:a16="http://schemas.microsoft.com/office/drawing/2014/main" xmlns="" id="{00000000-0008-0000-0000-000059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3" name="BlokTextu 62">
          <a:extLst>
            <a:ext uri="{FF2B5EF4-FFF2-40B4-BE49-F238E27FC236}">
              <a16:creationId xmlns:a16="http://schemas.microsoft.com/office/drawing/2014/main" xmlns="" id="{00000000-0008-0000-0000-00005A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4" name="BlokTextu 63">
          <a:extLst>
            <a:ext uri="{FF2B5EF4-FFF2-40B4-BE49-F238E27FC236}">
              <a16:creationId xmlns:a16="http://schemas.microsoft.com/office/drawing/2014/main" xmlns="" id="{00000000-0008-0000-0000-00005B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5" name="BlokTextu 64">
          <a:extLst>
            <a:ext uri="{FF2B5EF4-FFF2-40B4-BE49-F238E27FC236}">
              <a16:creationId xmlns:a16="http://schemas.microsoft.com/office/drawing/2014/main" xmlns="" id="{00000000-0008-0000-0000-00005C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6" name="BlokTextu 65">
          <a:extLst>
            <a:ext uri="{FF2B5EF4-FFF2-40B4-BE49-F238E27FC236}">
              <a16:creationId xmlns:a16="http://schemas.microsoft.com/office/drawing/2014/main" xmlns="" id="{00000000-0008-0000-0000-000066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7" name="BlokTextu 66">
          <a:extLst>
            <a:ext uri="{FF2B5EF4-FFF2-40B4-BE49-F238E27FC236}">
              <a16:creationId xmlns:a16="http://schemas.microsoft.com/office/drawing/2014/main" xmlns="" id="{00000000-0008-0000-0000-000067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8" name="BlokTextu 67">
          <a:extLst>
            <a:ext uri="{FF2B5EF4-FFF2-40B4-BE49-F238E27FC236}">
              <a16:creationId xmlns:a16="http://schemas.microsoft.com/office/drawing/2014/main" xmlns="" id="{00000000-0008-0000-0000-00006B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69" name="BlokTextu 68">
          <a:extLst>
            <a:ext uri="{FF2B5EF4-FFF2-40B4-BE49-F238E27FC236}">
              <a16:creationId xmlns:a16="http://schemas.microsoft.com/office/drawing/2014/main" xmlns="" id="{00000000-0008-0000-0000-00006C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0" name="BlokTextu 69">
          <a:extLst>
            <a:ext uri="{FF2B5EF4-FFF2-40B4-BE49-F238E27FC236}">
              <a16:creationId xmlns:a16="http://schemas.microsoft.com/office/drawing/2014/main" xmlns="" id="{00000000-0008-0000-0000-00006D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1" name="BlokTextu 70">
          <a:extLst>
            <a:ext uri="{FF2B5EF4-FFF2-40B4-BE49-F238E27FC236}">
              <a16:creationId xmlns:a16="http://schemas.microsoft.com/office/drawing/2014/main" xmlns="" id="{00000000-0008-0000-0000-00006E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2" name="BlokTextu 71">
          <a:extLst>
            <a:ext uri="{FF2B5EF4-FFF2-40B4-BE49-F238E27FC236}">
              <a16:creationId xmlns:a16="http://schemas.microsoft.com/office/drawing/2014/main" xmlns="" id="{00000000-0008-0000-0000-00006F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3" name="BlokTextu 72">
          <a:extLst>
            <a:ext uri="{FF2B5EF4-FFF2-40B4-BE49-F238E27FC236}">
              <a16:creationId xmlns:a16="http://schemas.microsoft.com/office/drawing/2014/main" xmlns="" id="{00000000-0008-0000-0000-000076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4" name="BlokTextu 73">
          <a:extLst>
            <a:ext uri="{FF2B5EF4-FFF2-40B4-BE49-F238E27FC236}">
              <a16:creationId xmlns:a16="http://schemas.microsoft.com/office/drawing/2014/main" xmlns="" id="{00000000-0008-0000-0000-000077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5" name="BlokTextu 74">
          <a:extLst>
            <a:ext uri="{FF2B5EF4-FFF2-40B4-BE49-F238E27FC236}">
              <a16:creationId xmlns:a16="http://schemas.microsoft.com/office/drawing/2014/main" xmlns="" id="{00000000-0008-0000-0000-000078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6" name="BlokTextu 75">
          <a:extLst>
            <a:ext uri="{FF2B5EF4-FFF2-40B4-BE49-F238E27FC236}">
              <a16:creationId xmlns:a16="http://schemas.microsoft.com/office/drawing/2014/main" xmlns="" id="{00000000-0008-0000-0000-000079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7" name="BlokTextu 76">
          <a:extLst>
            <a:ext uri="{FF2B5EF4-FFF2-40B4-BE49-F238E27FC236}">
              <a16:creationId xmlns:a16="http://schemas.microsoft.com/office/drawing/2014/main" xmlns="" id="{00000000-0008-0000-0000-00007A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8" name="BlokTextu 77">
          <a:extLst>
            <a:ext uri="{FF2B5EF4-FFF2-40B4-BE49-F238E27FC236}">
              <a16:creationId xmlns:a16="http://schemas.microsoft.com/office/drawing/2014/main" xmlns="" id="{00000000-0008-0000-0000-00007B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79" name="BlokTextu 78">
          <a:extLst>
            <a:ext uri="{FF2B5EF4-FFF2-40B4-BE49-F238E27FC236}">
              <a16:creationId xmlns:a16="http://schemas.microsoft.com/office/drawing/2014/main" xmlns="" id="{00000000-0008-0000-0000-00007C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0" name="BlokTextu 79">
          <a:extLst>
            <a:ext uri="{FF2B5EF4-FFF2-40B4-BE49-F238E27FC236}">
              <a16:creationId xmlns:a16="http://schemas.microsoft.com/office/drawing/2014/main" xmlns="" id="{00000000-0008-0000-0000-00007D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1" name="BlokTextu 80">
          <a:extLst>
            <a:ext uri="{FF2B5EF4-FFF2-40B4-BE49-F238E27FC236}">
              <a16:creationId xmlns:a16="http://schemas.microsoft.com/office/drawing/2014/main" xmlns="" id="{00000000-0008-0000-0000-00007E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2" name="BlokTextu 81">
          <a:extLst>
            <a:ext uri="{FF2B5EF4-FFF2-40B4-BE49-F238E27FC236}">
              <a16:creationId xmlns:a16="http://schemas.microsoft.com/office/drawing/2014/main" xmlns="" id="{00000000-0008-0000-0000-00007F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3" name="BlokTextu 82">
          <a:extLst>
            <a:ext uri="{FF2B5EF4-FFF2-40B4-BE49-F238E27FC236}">
              <a16:creationId xmlns:a16="http://schemas.microsoft.com/office/drawing/2014/main" xmlns="" id="{00000000-0008-0000-0000-000080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4" name="BlokTextu 83">
          <a:extLst>
            <a:ext uri="{FF2B5EF4-FFF2-40B4-BE49-F238E27FC236}">
              <a16:creationId xmlns:a16="http://schemas.microsoft.com/office/drawing/2014/main" xmlns="" id="{00000000-0008-0000-0000-000081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5" name="BlokTextu 84">
          <a:extLst>
            <a:ext uri="{FF2B5EF4-FFF2-40B4-BE49-F238E27FC236}">
              <a16:creationId xmlns:a16="http://schemas.microsoft.com/office/drawing/2014/main" xmlns="" id="{00000000-0008-0000-0000-000085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6" name="BlokTextu 85">
          <a:extLst>
            <a:ext uri="{FF2B5EF4-FFF2-40B4-BE49-F238E27FC236}">
              <a16:creationId xmlns:a16="http://schemas.microsoft.com/office/drawing/2014/main" xmlns="" id="{00000000-0008-0000-0000-000086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7" name="BlokTextu 86">
          <a:extLst>
            <a:ext uri="{FF2B5EF4-FFF2-40B4-BE49-F238E27FC236}">
              <a16:creationId xmlns:a16="http://schemas.microsoft.com/office/drawing/2014/main" xmlns="" id="{00000000-0008-0000-0000-00008A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8" name="BlokTextu 87">
          <a:extLst>
            <a:ext uri="{FF2B5EF4-FFF2-40B4-BE49-F238E27FC236}">
              <a16:creationId xmlns:a16="http://schemas.microsoft.com/office/drawing/2014/main" xmlns="" id="{00000000-0008-0000-0000-00008B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89" name="BlokTextu 88">
          <a:extLst>
            <a:ext uri="{FF2B5EF4-FFF2-40B4-BE49-F238E27FC236}">
              <a16:creationId xmlns:a16="http://schemas.microsoft.com/office/drawing/2014/main" xmlns="" id="{00000000-0008-0000-0000-00008C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90" name="BlokTextu 89">
          <a:extLst>
            <a:ext uri="{FF2B5EF4-FFF2-40B4-BE49-F238E27FC236}">
              <a16:creationId xmlns:a16="http://schemas.microsoft.com/office/drawing/2014/main" xmlns="" id="{00000000-0008-0000-0000-00008D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69</xdr:row>
      <xdr:rowOff>0</xdr:rowOff>
    </xdr:from>
    <xdr:ext cx="184731" cy="264560"/>
    <xdr:sp macro="" textlink="">
      <xdr:nvSpPr>
        <xdr:cNvPr id="91" name="BlokTextu 90">
          <a:extLst>
            <a:ext uri="{FF2B5EF4-FFF2-40B4-BE49-F238E27FC236}">
              <a16:creationId xmlns:a16="http://schemas.microsoft.com/office/drawing/2014/main" xmlns="" id="{00000000-0008-0000-0000-00008E090000}"/>
            </a:ext>
          </a:extLst>
        </xdr:cNvPr>
        <xdr:cNvSpPr txBox="1"/>
      </xdr:nvSpPr>
      <xdr:spPr>
        <a:xfrm>
          <a:off x="4829175" y="3434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1114425</xdr:colOff>
      <xdr:row>74</xdr:row>
      <xdr:rowOff>0</xdr:rowOff>
    </xdr:from>
    <xdr:ext cx="184731" cy="264560"/>
    <xdr:sp macro="" textlink="">
      <xdr:nvSpPr>
        <xdr:cNvPr id="92" name="BlokTextu 91">
          <a:extLst>
            <a:ext uri="{FF2B5EF4-FFF2-40B4-BE49-F238E27FC236}">
              <a16:creationId xmlns:a16="http://schemas.microsoft.com/office/drawing/2014/main" xmlns="" id="{00000000-0008-0000-0000-00005E090000}"/>
            </a:ext>
          </a:extLst>
        </xdr:cNvPr>
        <xdr:cNvSpPr txBox="1"/>
      </xdr:nvSpPr>
      <xdr:spPr>
        <a:xfrm>
          <a:off x="4838700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74</xdr:row>
      <xdr:rowOff>0</xdr:rowOff>
    </xdr:from>
    <xdr:ext cx="184731" cy="264560"/>
    <xdr:sp macro="" textlink="">
      <xdr:nvSpPr>
        <xdr:cNvPr id="93" name="BlokTextu 92">
          <a:extLst>
            <a:ext uri="{FF2B5EF4-FFF2-40B4-BE49-F238E27FC236}">
              <a16:creationId xmlns:a16="http://schemas.microsoft.com/office/drawing/2014/main" xmlns="" id="{00000000-0008-0000-0000-000068090000}"/>
            </a:ext>
          </a:extLst>
        </xdr:cNvPr>
        <xdr:cNvSpPr txBox="1"/>
      </xdr:nvSpPr>
      <xdr:spPr>
        <a:xfrm>
          <a:off x="4829175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73</xdr:row>
      <xdr:rowOff>0</xdr:rowOff>
    </xdr:from>
    <xdr:ext cx="184731" cy="264560"/>
    <xdr:sp macro="" textlink="">
      <xdr:nvSpPr>
        <xdr:cNvPr id="94" name="BlokTextu 93">
          <a:extLst>
            <a:ext uri="{FF2B5EF4-FFF2-40B4-BE49-F238E27FC236}">
              <a16:creationId xmlns:a16="http://schemas.microsoft.com/office/drawing/2014/main" xmlns="" id="{00000000-0008-0000-0000-000069090000}"/>
            </a:ext>
          </a:extLst>
        </xdr:cNvPr>
        <xdr:cNvSpPr txBox="1"/>
      </xdr:nvSpPr>
      <xdr:spPr>
        <a:xfrm>
          <a:off x="4829175" y="3624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74</xdr:row>
      <xdr:rowOff>0</xdr:rowOff>
    </xdr:from>
    <xdr:ext cx="184731" cy="264560"/>
    <xdr:sp macro="" textlink="">
      <xdr:nvSpPr>
        <xdr:cNvPr id="95" name="BlokTextu 94">
          <a:extLst>
            <a:ext uri="{FF2B5EF4-FFF2-40B4-BE49-F238E27FC236}">
              <a16:creationId xmlns:a16="http://schemas.microsoft.com/office/drawing/2014/main" xmlns="" id="{00000000-0008-0000-0000-00006A090000}"/>
            </a:ext>
          </a:extLst>
        </xdr:cNvPr>
        <xdr:cNvSpPr txBox="1"/>
      </xdr:nvSpPr>
      <xdr:spPr>
        <a:xfrm>
          <a:off x="4829175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74</xdr:row>
      <xdr:rowOff>0</xdr:rowOff>
    </xdr:from>
    <xdr:ext cx="184731" cy="264560"/>
    <xdr:sp macro="" textlink="">
      <xdr:nvSpPr>
        <xdr:cNvPr id="96" name="BlokTextu 95">
          <a:extLst>
            <a:ext uri="{FF2B5EF4-FFF2-40B4-BE49-F238E27FC236}">
              <a16:creationId xmlns:a16="http://schemas.microsoft.com/office/drawing/2014/main" xmlns="" id="{00000000-0008-0000-0000-000087090000}"/>
            </a:ext>
          </a:extLst>
        </xdr:cNvPr>
        <xdr:cNvSpPr txBox="1"/>
      </xdr:nvSpPr>
      <xdr:spPr>
        <a:xfrm>
          <a:off x="4829175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73</xdr:row>
      <xdr:rowOff>0</xdr:rowOff>
    </xdr:from>
    <xdr:ext cx="184731" cy="264560"/>
    <xdr:sp macro="" textlink="">
      <xdr:nvSpPr>
        <xdr:cNvPr id="97" name="BlokTextu 96">
          <a:extLst>
            <a:ext uri="{FF2B5EF4-FFF2-40B4-BE49-F238E27FC236}">
              <a16:creationId xmlns:a16="http://schemas.microsoft.com/office/drawing/2014/main" xmlns="" id="{00000000-0008-0000-0000-000088090000}"/>
            </a:ext>
          </a:extLst>
        </xdr:cNvPr>
        <xdr:cNvSpPr txBox="1"/>
      </xdr:nvSpPr>
      <xdr:spPr>
        <a:xfrm>
          <a:off x="4829175" y="3624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74</xdr:row>
      <xdr:rowOff>0</xdr:rowOff>
    </xdr:from>
    <xdr:ext cx="184731" cy="264560"/>
    <xdr:sp macro="" textlink="">
      <xdr:nvSpPr>
        <xdr:cNvPr id="98" name="BlokTextu 97">
          <a:extLst>
            <a:ext uri="{FF2B5EF4-FFF2-40B4-BE49-F238E27FC236}">
              <a16:creationId xmlns:a16="http://schemas.microsoft.com/office/drawing/2014/main" xmlns="" id="{00000000-0008-0000-0000-000089090000}"/>
            </a:ext>
          </a:extLst>
        </xdr:cNvPr>
        <xdr:cNvSpPr txBox="1"/>
      </xdr:nvSpPr>
      <xdr:spPr>
        <a:xfrm>
          <a:off x="4829175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1114425</xdr:colOff>
      <xdr:row>75</xdr:row>
      <xdr:rowOff>9525</xdr:rowOff>
    </xdr:from>
    <xdr:ext cx="184731" cy="264560"/>
    <xdr:sp macro="" textlink="">
      <xdr:nvSpPr>
        <xdr:cNvPr id="99" name="BlokTextu 98">
          <a:extLst>
            <a:ext uri="{FF2B5EF4-FFF2-40B4-BE49-F238E27FC236}">
              <a16:creationId xmlns:a16="http://schemas.microsoft.com/office/drawing/2014/main" xmlns="" id="{00000000-0008-0000-0000-00005D090000}"/>
            </a:ext>
          </a:extLst>
        </xdr:cNvPr>
        <xdr:cNvSpPr txBox="1"/>
      </xdr:nvSpPr>
      <xdr:spPr>
        <a:xfrm>
          <a:off x="4838700" y="3719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77</xdr:row>
      <xdr:rowOff>9525</xdr:rowOff>
    </xdr:from>
    <xdr:ext cx="184731" cy="264560"/>
    <xdr:sp macro="" textlink="">
      <xdr:nvSpPr>
        <xdr:cNvPr id="100" name="BlokTextu 99">
          <a:extLst>
            <a:ext uri="{FF2B5EF4-FFF2-40B4-BE49-F238E27FC236}">
              <a16:creationId xmlns:a16="http://schemas.microsoft.com/office/drawing/2014/main" xmlns="" id="{00000000-0008-0000-0000-000070090000}"/>
            </a:ext>
          </a:extLst>
        </xdr:cNvPr>
        <xdr:cNvSpPr txBox="1"/>
      </xdr:nvSpPr>
      <xdr:spPr>
        <a:xfrm>
          <a:off x="4829175" y="381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75</xdr:row>
      <xdr:rowOff>0</xdr:rowOff>
    </xdr:from>
    <xdr:ext cx="184731" cy="264560"/>
    <xdr:sp macro="" textlink="">
      <xdr:nvSpPr>
        <xdr:cNvPr id="101" name="BlokTextu 3">
          <a:extLst>
            <a:ext uri="{FF2B5EF4-FFF2-40B4-BE49-F238E27FC236}">
              <a16:creationId xmlns:a16="http://schemas.microsoft.com/office/drawing/2014/main" xmlns="" id="{00000000-0008-0000-0000-000073090000}"/>
            </a:ext>
          </a:extLst>
        </xdr:cNvPr>
        <xdr:cNvSpPr txBox="1"/>
      </xdr:nvSpPr>
      <xdr:spPr>
        <a:xfrm>
          <a:off x="4829175" y="3718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77</xdr:row>
      <xdr:rowOff>9525</xdr:rowOff>
    </xdr:from>
    <xdr:ext cx="184731" cy="264560"/>
    <xdr:sp macro="" textlink="">
      <xdr:nvSpPr>
        <xdr:cNvPr id="102" name="BlokTextu 101">
          <a:extLst>
            <a:ext uri="{FF2B5EF4-FFF2-40B4-BE49-F238E27FC236}">
              <a16:creationId xmlns:a16="http://schemas.microsoft.com/office/drawing/2014/main" xmlns="" id="{00000000-0008-0000-0000-00008F090000}"/>
            </a:ext>
          </a:extLst>
        </xdr:cNvPr>
        <xdr:cNvSpPr txBox="1"/>
      </xdr:nvSpPr>
      <xdr:spPr>
        <a:xfrm>
          <a:off x="4829175" y="381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75</xdr:row>
      <xdr:rowOff>0</xdr:rowOff>
    </xdr:from>
    <xdr:ext cx="184731" cy="264560"/>
    <xdr:sp macro="" textlink="">
      <xdr:nvSpPr>
        <xdr:cNvPr id="103" name="BlokTextu 3">
          <a:extLst>
            <a:ext uri="{FF2B5EF4-FFF2-40B4-BE49-F238E27FC236}">
              <a16:creationId xmlns:a16="http://schemas.microsoft.com/office/drawing/2014/main" xmlns="" id="{00000000-0008-0000-0000-000092090000}"/>
            </a:ext>
          </a:extLst>
        </xdr:cNvPr>
        <xdr:cNvSpPr txBox="1"/>
      </xdr:nvSpPr>
      <xdr:spPr>
        <a:xfrm>
          <a:off x="4829175" y="3718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104" name="BlokTextu 103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 txBox="1"/>
      </xdr:nvSpPr>
      <xdr:spPr>
        <a:xfrm>
          <a:off x="1276350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105" name="BlokTextu 5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 txBox="1"/>
      </xdr:nvSpPr>
      <xdr:spPr>
        <a:xfrm>
          <a:off x="1276350" y="3669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/>
  <dimension ref="A1:G189"/>
  <sheetViews>
    <sheetView workbookViewId="0">
      <selection activeCell="I9" sqref="I9"/>
    </sheetView>
  </sheetViews>
  <sheetFormatPr defaultRowHeight="12.75"/>
  <cols>
    <col min="1" max="1" width="5.7109375" style="1" customWidth="1"/>
    <col min="2" max="2" width="8.7109375" style="1" customWidth="1"/>
    <col min="3" max="3" width="30.7109375" style="1" customWidth="1"/>
    <col min="4" max="4" width="6.7109375" style="1" customWidth="1"/>
    <col min="5" max="5" width="10.7109375" style="1" customWidth="1"/>
    <col min="6" max="6" width="11.7109375" style="1" customWidth="1"/>
    <col min="7" max="7" width="12.7109375" style="1" customWidth="1"/>
    <col min="8" max="16384" width="9.140625" style="1"/>
  </cols>
  <sheetData>
    <row r="1" spans="1:7">
      <c r="A1" s="9" t="s">
        <v>14</v>
      </c>
    </row>
    <row r="3" spans="1:7" ht="13.5" thickBot="1"/>
    <row r="4" spans="1:7" ht="40.5" thickTop="1">
      <c r="A4" s="10" t="s">
        <v>2</v>
      </c>
      <c r="B4" s="11" t="s">
        <v>0</v>
      </c>
      <c r="C4" s="12" t="s">
        <v>4</v>
      </c>
      <c r="D4" s="11" t="s">
        <v>3</v>
      </c>
      <c r="E4" s="11" t="s">
        <v>39</v>
      </c>
      <c r="F4" s="11" t="s">
        <v>1</v>
      </c>
      <c r="G4" s="13" t="s">
        <v>6</v>
      </c>
    </row>
    <row r="5" spans="1:7" ht="13.5" thickBot="1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6">
        <v>7</v>
      </c>
    </row>
    <row r="6" spans="1:7" ht="30" customHeight="1" thickTop="1">
      <c r="A6" s="17" t="s">
        <v>7</v>
      </c>
      <c r="B6" s="18" t="s">
        <v>21</v>
      </c>
      <c r="C6" s="19" t="s">
        <v>15</v>
      </c>
      <c r="D6" s="20" t="s">
        <v>5</v>
      </c>
      <c r="E6" s="21" t="s">
        <v>25</v>
      </c>
      <c r="F6" s="21" t="s">
        <v>12</v>
      </c>
      <c r="G6" s="22" t="s">
        <v>33</v>
      </c>
    </row>
    <row r="7" spans="1:7" ht="39.950000000000003" customHeight="1">
      <c r="A7" s="23" t="s">
        <v>8</v>
      </c>
      <c r="B7" s="2" t="s">
        <v>22</v>
      </c>
      <c r="C7" s="3" t="s">
        <v>16</v>
      </c>
      <c r="D7" s="4" t="s">
        <v>5</v>
      </c>
      <c r="E7" s="5" t="s">
        <v>26</v>
      </c>
      <c r="F7" s="5" t="s">
        <v>12</v>
      </c>
      <c r="G7" s="24" t="s">
        <v>34</v>
      </c>
    </row>
    <row r="8" spans="1:7" ht="30" customHeight="1">
      <c r="A8" s="23" t="s">
        <v>9</v>
      </c>
      <c r="B8" s="2" t="s">
        <v>22</v>
      </c>
      <c r="C8" s="3" t="s">
        <v>17</v>
      </c>
      <c r="D8" s="25" t="s">
        <v>38</v>
      </c>
      <c r="E8" s="5" t="s">
        <v>27</v>
      </c>
      <c r="F8" s="5" t="s">
        <v>12</v>
      </c>
      <c r="G8" s="24" t="s">
        <v>40</v>
      </c>
    </row>
    <row r="9" spans="1:7" ht="39.950000000000003" customHeight="1">
      <c r="A9" s="23" t="s">
        <v>10</v>
      </c>
      <c r="B9" s="2" t="s">
        <v>22</v>
      </c>
      <c r="C9" s="3" t="s">
        <v>18</v>
      </c>
      <c r="D9" s="25" t="s">
        <v>11</v>
      </c>
      <c r="E9" s="5" t="s">
        <v>28</v>
      </c>
      <c r="F9" s="5" t="s">
        <v>31</v>
      </c>
      <c r="G9" s="24" t="s">
        <v>35</v>
      </c>
    </row>
    <row r="10" spans="1:7" ht="39.950000000000003" customHeight="1">
      <c r="A10" s="26">
        <v>5</v>
      </c>
      <c r="B10" s="2" t="s">
        <v>23</v>
      </c>
      <c r="C10" s="3" t="s">
        <v>19</v>
      </c>
      <c r="D10" s="25" t="s">
        <v>13</v>
      </c>
      <c r="E10" s="5" t="s">
        <v>29</v>
      </c>
      <c r="F10" s="5" t="s">
        <v>32</v>
      </c>
      <c r="G10" s="24" t="s">
        <v>36</v>
      </c>
    </row>
    <row r="11" spans="1:7" ht="30" customHeight="1" thickBot="1">
      <c r="A11" s="27">
        <v>6</v>
      </c>
      <c r="B11" s="6" t="s">
        <v>24</v>
      </c>
      <c r="C11" s="28" t="s">
        <v>20</v>
      </c>
      <c r="D11" s="29" t="s">
        <v>11</v>
      </c>
      <c r="E11" s="7" t="s">
        <v>30</v>
      </c>
      <c r="F11" s="8" t="s">
        <v>31</v>
      </c>
      <c r="G11" s="30" t="s">
        <v>37</v>
      </c>
    </row>
    <row r="12" spans="1:7" ht="45" customHeight="1" thickTop="1"/>
    <row r="13" spans="1:7" ht="45" customHeight="1"/>
    <row r="14" spans="1:7" ht="45" customHeight="1"/>
    <row r="15" spans="1:7" ht="45" customHeight="1"/>
    <row r="16" spans="1:7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</sheetData>
  <phoneticPr fontId="19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16"/>
  <sheetViews>
    <sheetView tabSelected="1" workbookViewId="0">
      <selection activeCell="R78" sqref="R78"/>
    </sheetView>
  </sheetViews>
  <sheetFormatPr defaultRowHeight="12.75"/>
  <cols>
    <col min="1" max="1" width="5.7109375" style="31" customWidth="1"/>
    <col min="2" max="2" width="11.42578125" style="31" customWidth="1"/>
    <col min="3" max="3" width="33.7109375" style="31" customWidth="1"/>
    <col min="4" max="4" width="16.28515625" style="31" customWidth="1"/>
    <col min="5" max="6" width="13.7109375" style="31" customWidth="1"/>
    <col min="7" max="7" width="12.7109375" style="31" customWidth="1"/>
    <col min="8" max="8" width="18.7109375" style="32" customWidth="1"/>
    <col min="9" max="31" width="9.140625" style="31"/>
    <col min="32" max="38" width="9.140625" style="31" customWidth="1"/>
    <col min="39" max="16384" width="9.140625" style="31"/>
  </cols>
  <sheetData>
    <row r="2" spans="1:12">
      <c r="A2" s="31" t="s">
        <v>51</v>
      </c>
    </row>
    <row r="4" spans="1:12">
      <c r="A4" s="35" t="s">
        <v>52</v>
      </c>
      <c r="B4" s="35"/>
      <c r="C4" s="35"/>
      <c r="H4" s="32" t="s">
        <v>53</v>
      </c>
    </row>
    <row r="6" spans="1:12">
      <c r="A6" s="36" t="s">
        <v>54</v>
      </c>
      <c r="B6" s="37"/>
      <c r="C6" s="37"/>
      <c r="D6" s="38"/>
      <c r="E6" s="37"/>
      <c r="F6" s="37" t="s">
        <v>55</v>
      </c>
      <c r="G6" s="37"/>
      <c r="H6" s="39"/>
    </row>
    <row r="7" spans="1:12">
      <c r="A7" s="35" t="s">
        <v>384</v>
      </c>
      <c r="C7" s="54"/>
      <c r="D7" s="54"/>
      <c r="E7" s="54"/>
      <c r="F7" s="54"/>
      <c r="G7" s="54"/>
      <c r="H7" s="55"/>
      <c r="I7" s="54"/>
      <c r="J7" s="54"/>
      <c r="K7" s="54"/>
      <c r="L7" s="54"/>
    </row>
    <row r="8" spans="1:12">
      <c r="A8" s="35" t="s">
        <v>385</v>
      </c>
      <c r="C8" s="54"/>
      <c r="D8" s="54"/>
      <c r="E8" s="54"/>
      <c r="F8" s="54"/>
      <c r="G8" s="54"/>
      <c r="H8" s="55"/>
      <c r="I8" s="54"/>
      <c r="J8" s="54"/>
      <c r="K8" s="54"/>
      <c r="L8" s="54"/>
    </row>
    <row r="9" spans="1:12" ht="13.5" thickBot="1">
      <c r="A9" s="35"/>
    </row>
    <row r="10" spans="1:12" ht="65.099999999999994" customHeight="1">
      <c r="A10" s="45" t="s">
        <v>41</v>
      </c>
      <c r="B10" s="46" t="s">
        <v>0</v>
      </c>
      <c r="C10" s="46" t="s">
        <v>42</v>
      </c>
      <c r="D10" s="46" t="s">
        <v>48</v>
      </c>
      <c r="E10" s="46" t="s">
        <v>1</v>
      </c>
      <c r="F10" s="46" t="s">
        <v>47</v>
      </c>
      <c r="G10" s="46" t="s">
        <v>49</v>
      </c>
      <c r="H10" s="47" t="s">
        <v>43</v>
      </c>
    </row>
    <row r="11" spans="1:12" ht="12" customHeight="1" thickBot="1">
      <c r="A11" s="48">
        <v>1</v>
      </c>
      <c r="B11" s="40">
        <v>2</v>
      </c>
      <c r="C11" s="40">
        <v>3</v>
      </c>
      <c r="D11" s="40">
        <v>4</v>
      </c>
      <c r="E11" s="40">
        <v>5</v>
      </c>
      <c r="F11" s="40">
        <v>6</v>
      </c>
      <c r="G11" s="40">
        <v>7</v>
      </c>
      <c r="H11" s="49">
        <v>8</v>
      </c>
    </row>
    <row r="12" spans="1:12" ht="35.1" customHeight="1" thickBot="1">
      <c r="A12" s="210" t="s">
        <v>92</v>
      </c>
      <c r="B12" s="211"/>
      <c r="C12" s="211"/>
      <c r="D12" s="211"/>
      <c r="E12" s="52"/>
      <c r="F12" s="52"/>
      <c r="G12" s="53"/>
      <c r="H12" s="41"/>
    </row>
    <row r="13" spans="1:12" ht="35.1" customHeight="1">
      <c r="A13" s="212" t="s">
        <v>7</v>
      </c>
      <c r="B13" s="56" t="s">
        <v>93</v>
      </c>
      <c r="C13" s="59" t="s">
        <v>96</v>
      </c>
      <c r="D13" s="58" t="s">
        <v>95</v>
      </c>
      <c r="E13" s="57" t="s">
        <v>94</v>
      </c>
      <c r="F13" s="60" t="s">
        <v>50</v>
      </c>
      <c r="G13" s="78">
        <v>1408</v>
      </c>
      <c r="H13" s="79">
        <v>276024.32000000001</v>
      </c>
    </row>
    <row r="14" spans="1:12" ht="35.1" customHeight="1">
      <c r="A14" s="213"/>
      <c r="B14" s="33" t="s">
        <v>93</v>
      </c>
      <c r="C14" s="43" t="s">
        <v>97</v>
      </c>
      <c r="D14" s="4" t="s">
        <v>95</v>
      </c>
      <c r="E14" s="66" t="s">
        <v>94</v>
      </c>
      <c r="F14" s="44" t="s">
        <v>50</v>
      </c>
      <c r="G14" s="33">
        <v>356</v>
      </c>
      <c r="H14" s="61">
        <v>120121.52</v>
      </c>
    </row>
    <row r="15" spans="1:12" ht="35.1" customHeight="1">
      <c r="A15" s="213"/>
      <c r="B15" s="33" t="s">
        <v>93</v>
      </c>
      <c r="C15" s="43" t="s">
        <v>98</v>
      </c>
      <c r="D15" s="4" t="s">
        <v>95</v>
      </c>
      <c r="E15" s="66" t="s">
        <v>94</v>
      </c>
      <c r="F15" s="44" t="s">
        <v>50</v>
      </c>
      <c r="G15" s="5">
        <v>48</v>
      </c>
      <c r="H15" s="201">
        <v>1062.72</v>
      </c>
    </row>
    <row r="16" spans="1:12" ht="35.1" customHeight="1" thickBot="1">
      <c r="A16" s="213"/>
      <c r="B16" s="62" t="s">
        <v>93</v>
      </c>
      <c r="C16" s="81" t="s">
        <v>99</v>
      </c>
      <c r="D16" s="65" t="s">
        <v>95</v>
      </c>
      <c r="E16" s="198" t="s">
        <v>94</v>
      </c>
      <c r="F16" s="82" t="s">
        <v>50</v>
      </c>
      <c r="G16" s="83">
        <v>2</v>
      </c>
      <c r="H16" s="217">
        <v>198.14</v>
      </c>
    </row>
    <row r="17" spans="1:8" ht="35.1" customHeight="1" thickBot="1">
      <c r="A17" s="85" t="s">
        <v>101</v>
      </c>
      <c r="B17" s="68" t="s">
        <v>102</v>
      </c>
      <c r="C17" s="87" t="s">
        <v>100</v>
      </c>
      <c r="D17" s="69" t="s">
        <v>103</v>
      </c>
      <c r="E17" s="71" t="s">
        <v>104</v>
      </c>
      <c r="F17" s="90" t="s">
        <v>5</v>
      </c>
      <c r="G17" s="86">
        <v>4300</v>
      </c>
      <c r="H17" s="203">
        <v>1849</v>
      </c>
    </row>
    <row r="18" spans="1:8" ht="39" customHeight="1" thickBot="1">
      <c r="A18" s="94" t="s">
        <v>9</v>
      </c>
      <c r="B18" s="86" t="s">
        <v>106</v>
      </c>
      <c r="C18" s="67" t="s">
        <v>105</v>
      </c>
      <c r="D18" s="88" t="s">
        <v>107</v>
      </c>
      <c r="E18" s="89" t="s">
        <v>94</v>
      </c>
      <c r="F18" s="70" t="s">
        <v>11</v>
      </c>
      <c r="G18" s="75">
        <v>2540</v>
      </c>
      <c r="H18" s="218">
        <v>13970</v>
      </c>
    </row>
    <row r="19" spans="1:8" ht="35.1" customHeight="1">
      <c r="A19" s="207" t="s">
        <v>56</v>
      </c>
      <c r="B19" s="189" t="s">
        <v>108</v>
      </c>
      <c r="C19" s="96" t="s">
        <v>109</v>
      </c>
      <c r="D19" s="20" t="s">
        <v>113</v>
      </c>
      <c r="E19" s="42" t="s">
        <v>104</v>
      </c>
      <c r="F19" s="60" t="s">
        <v>117</v>
      </c>
      <c r="G19" s="56">
        <v>600</v>
      </c>
      <c r="H19" s="206">
        <v>240.6</v>
      </c>
    </row>
    <row r="20" spans="1:8" ht="35.1" customHeight="1">
      <c r="A20" s="209"/>
      <c r="B20" s="33" t="s">
        <v>108</v>
      </c>
      <c r="C20" s="92" t="s">
        <v>110</v>
      </c>
      <c r="D20" s="4" t="s">
        <v>114</v>
      </c>
      <c r="E20" s="5" t="s">
        <v>104</v>
      </c>
      <c r="F20" s="93" t="s">
        <v>117</v>
      </c>
      <c r="G20" s="5">
        <v>400</v>
      </c>
      <c r="H20" s="201">
        <v>272.72000000000003</v>
      </c>
    </row>
    <row r="21" spans="1:8" ht="35.1" customHeight="1">
      <c r="A21" s="209"/>
      <c r="B21" s="33" t="s">
        <v>108</v>
      </c>
      <c r="C21" s="92" t="s">
        <v>111</v>
      </c>
      <c r="D21" s="4" t="s">
        <v>115</v>
      </c>
      <c r="E21" s="5" t="s">
        <v>104</v>
      </c>
      <c r="F21" s="44" t="s">
        <v>117</v>
      </c>
      <c r="G21" s="5">
        <v>100</v>
      </c>
      <c r="H21" s="201">
        <v>20.059999999999999</v>
      </c>
    </row>
    <row r="22" spans="1:8" ht="35.1" customHeight="1" thickBot="1">
      <c r="A22" s="208"/>
      <c r="B22" s="72" t="s">
        <v>108</v>
      </c>
      <c r="C22" s="98" t="s">
        <v>112</v>
      </c>
      <c r="D22" s="74" t="s">
        <v>116</v>
      </c>
      <c r="E22" s="75" t="s">
        <v>91</v>
      </c>
      <c r="F22" s="101" t="s">
        <v>11</v>
      </c>
      <c r="G22" s="50">
        <v>180</v>
      </c>
      <c r="H22" s="202">
        <v>3088.26</v>
      </c>
    </row>
    <row r="23" spans="1:8" ht="35.1" customHeight="1">
      <c r="A23" s="207" t="s">
        <v>57</v>
      </c>
      <c r="B23" s="102" t="s">
        <v>118</v>
      </c>
      <c r="C23" s="103" t="s">
        <v>119</v>
      </c>
      <c r="D23" s="105" t="s">
        <v>121</v>
      </c>
      <c r="E23" s="60" t="s">
        <v>94</v>
      </c>
      <c r="F23" s="70" t="s">
        <v>11</v>
      </c>
      <c r="G23" s="56">
        <v>384</v>
      </c>
      <c r="H23" s="206">
        <v>201495.28320000001</v>
      </c>
    </row>
    <row r="24" spans="1:8" ht="35.1" customHeight="1" thickBot="1">
      <c r="A24" s="208"/>
      <c r="B24" s="64" t="s">
        <v>118</v>
      </c>
      <c r="C24" s="104" t="s">
        <v>120</v>
      </c>
      <c r="D24" s="106" t="s">
        <v>121</v>
      </c>
      <c r="E24" s="64" t="s">
        <v>94</v>
      </c>
      <c r="F24" s="64" t="s">
        <v>11</v>
      </c>
      <c r="G24" s="50">
        <v>548</v>
      </c>
      <c r="H24" s="202">
        <v>57091.626400000001</v>
      </c>
    </row>
    <row r="25" spans="1:8" ht="35.1" customHeight="1" thickBot="1">
      <c r="A25" s="85" t="s">
        <v>58</v>
      </c>
      <c r="B25" s="101" t="s">
        <v>118</v>
      </c>
      <c r="C25" s="111" t="s">
        <v>122</v>
      </c>
      <c r="D25" s="177" t="s">
        <v>125</v>
      </c>
      <c r="E25" s="101" t="s">
        <v>126</v>
      </c>
      <c r="F25" s="90" t="s">
        <v>11</v>
      </c>
      <c r="G25" s="89">
        <v>310</v>
      </c>
      <c r="H25" s="203">
        <v>289292</v>
      </c>
    </row>
    <row r="26" spans="1:8" ht="35.1" customHeight="1" thickBot="1">
      <c r="A26" s="85" t="s">
        <v>59</v>
      </c>
      <c r="B26" s="89" t="s">
        <v>124</v>
      </c>
      <c r="C26" s="107" t="s">
        <v>123</v>
      </c>
      <c r="D26" s="88" t="s">
        <v>121</v>
      </c>
      <c r="E26" s="89" t="s">
        <v>94</v>
      </c>
      <c r="F26" s="90" t="s">
        <v>11</v>
      </c>
      <c r="G26" s="89">
        <v>2490</v>
      </c>
      <c r="H26" s="203">
        <v>271410</v>
      </c>
    </row>
    <row r="27" spans="1:8" ht="35.1" customHeight="1" thickBot="1">
      <c r="A27" s="85" t="s">
        <v>60</v>
      </c>
      <c r="B27" s="71" t="s">
        <v>128</v>
      </c>
      <c r="C27" s="107" t="s">
        <v>127</v>
      </c>
      <c r="D27" s="69" t="s">
        <v>129</v>
      </c>
      <c r="E27" s="71" t="s">
        <v>94</v>
      </c>
      <c r="F27" s="90" t="s">
        <v>11</v>
      </c>
      <c r="G27" s="89">
        <v>1174</v>
      </c>
      <c r="H27" s="203">
        <v>197819</v>
      </c>
    </row>
    <row r="28" spans="1:8" ht="35.1" customHeight="1">
      <c r="A28" s="207" t="s">
        <v>61</v>
      </c>
      <c r="B28" s="56" t="s">
        <v>130</v>
      </c>
      <c r="C28" s="108" t="s">
        <v>131</v>
      </c>
      <c r="D28" s="58" t="s">
        <v>133</v>
      </c>
      <c r="E28" s="56" t="s">
        <v>94</v>
      </c>
      <c r="F28" s="60" t="s">
        <v>11</v>
      </c>
      <c r="G28" s="56">
        <v>422</v>
      </c>
      <c r="H28" s="206">
        <v>54227</v>
      </c>
    </row>
    <row r="29" spans="1:8" ht="35.1" customHeight="1" thickBot="1">
      <c r="A29" s="208"/>
      <c r="B29" s="50" t="s">
        <v>130</v>
      </c>
      <c r="C29" s="109" t="s">
        <v>132</v>
      </c>
      <c r="D29" s="65" t="s">
        <v>133</v>
      </c>
      <c r="E29" s="50" t="s">
        <v>94</v>
      </c>
      <c r="F29" s="64" t="s">
        <v>11</v>
      </c>
      <c r="G29" s="50">
        <v>50</v>
      </c>
      <c r="H29" s="202">
        <v>21449</v>
      </c>
    </row>
    <row r="30" spans="1:8" ht="35.1" customHeight="1">
      <c r="A30" s="207" t="s">
        <v>44</v>
      </c>
      <c r="B30" s="56" t="s">
        <v>136</v>
      </c>
      <c r="C30" s="108" t="s">
        <v>134</v>
      </c>
      <c r="D30" s="58" t="s">
        <v>137</v>
      </c>
      <c r="E30" s="56" t="s">
        <v>104</v>
      </c>
      <c r="F30" s="60" t="s">
        <v>117</v>
      </c>
      <c r="G30" s="56">
        <v>7680</v>
      </c>
      <c r="H30" s="206">
        <v>10369.280000000001</v>
      </c>
    </row>
    <row r="31" spans="1:8" ht="35.1" customHeight="1" thickBot="1">
      <c r="A31" s="208"/>
      <c r="B31" s="50" t="s">
        <v>136</v>
      </c>
      <c r="C31" s="109" t="s">
        <v>135</v>
      </c>
      <c r="D31" s="65" t="s">
        <v>138</v>
      </c>
      <c r="E31" s="50" t="s">
        <v>104</v>
      </c>
      <c r="F31" s="64" t="s">
        <v>117</v>
      </c>
      <c r="G31" s="50">
        <v>2580</v>
      </c>
      <c r="H31" s="202">
        <v>12170.72</v>
      </c>
    </row>
    <row r="32" spans="1:8" ht="35.1" customHeight="1">
      <c r="A32" s="207" t="s">
        <v>45</v>
      </c>
      <c r="B32" s="56" t="s">
        <v>102</v>
      </c>
      <c r="C32" s="108" t="s">
        <v>139</v>
      </c>
      <c r="D32" s="58" t="s">
        <v>141</v>
      </c>
      <c r="E32" s="56" t="s">
        <v>104</v>
      </c>
      <c r="F32" s="60" t="s">
        <v>5</v>
      </c>
      <c r="G32" s="56">
        <v>720</v>
      </c>
      <c r="H32" s="206">
        <v>420.42</v>
      </c>
    </row>
    <row r="33" spans="1:8" ht="35.1" customHeight="1" thickBot="1">
      <c r="A33" s="208"/>
      <c r="B33" s="50" t="s">
        <v>102</v>
      </c>
      <c r="C33" s="109" t="s">
        <v>140</v>
      </c>
      <c r="D33" s="65" t="s">
        <v>142</v>
      </c>
      <c r="E33" s="50" t="s">
        <v>104</v>
      </c>
      <c r="F33" s="101" t="s">
        <v>5</v>
      </c>
      <c r="G33" s="50">
        <v>4800</v>
      </c>
      <c r="H33" s="202">
        <v>5642.8</v>
      </c>
    </row>
    <row r="34" spans="1:8" ht="35.1" customHeight="1" thickBot="1">
      <c r="A34" s="85" t="s">
        <v>46</v>
      </c>
      <c r="B34" s="89" t="s">
        <v>159</v>
      </c>
      <c r="C34" s="107" t="s">
        <v>143</v>
      </c>
      <c r="D34" s="88" t="s">
        <v>174</v>
      </c>
      <c r="E34" s="89" t="s">
        <v>94</v>
      </c>
      <c r="F34" s="90" t="s">
        <v>11</v>
      </c>
      <c r="G34" s="89">
        <v>368</v>
      </c>
      <c r="H34" s="203">
        <v>15054.88</v>
      </c>
    </row>
    <row r="35" spans="1:8" ht="35.1" customHeight="1" thickBot="1">
      <c r="A35" s="85" t="s">
        <v>62</v>
      </c>
      <c r="B35" s="89" t="s">
        <v>160</v>
      </c>
      <c r="C35" s="107" t="s">
        <v>144</v>
      </c>
      <c r="D35" s="88" t="s">
        <v>175</v>
      </c>
      <c r="E35" s="89" t="s">
        <v>94</v>
      </c>
      <c r="F35" s="90" t="s">
        <v>11</v>
      </c>
      <c r="G35" s="89">
        <v>242</v>
      </c>
      <c r="H35" s="203">
        <v>65654.600000000006</v>
      </c>
    </row>
    <row r="36" spans="1:8" ht="35.1" customHeight="1" thickBot="1">
      <c r="A36" s="85" t="s">
        <v>63</v>
      </c>
      <c r="B36" s="89" t="s">
        <v>161</v>
      </c>
      <c r="C36" s="87" t="s">
        <v>145</v>
      </c>
      <c r="D36" s="88" t="s">
        <v>176</v>
      </c>
      <c r="E36" s="89" t="s">
        <v>94</v>
      </c>
      <c r="F36" s="90" t="s">
        <v>11</v>
      </c>
      <c r="G36" s="89">
        <v>86</v>
      </c>
      <c r="H36" s="203">
        <v>135192</v>
      </c>
    </row>
    <row r="37" spans="1:8" ht="35.1" customHeight="1" thickBot="1">
      <c r="A37" s="85" t="s">
        <v>64</v>
      </c>
      <c r="B37" s="89" t="s">
        <v>162</v>
      </c>
      <c r="C37" s="107" t="s">
        <v>146</v>
      </c>
      <c r="D37" s="88" t="s">
        <v>177</v>
      </c>
      <c r="E37" s="89" t="s">
        <v>94</v>
      </c>
      <c r="F37" s="90" t="s">
        <v>11</v>
      </c>
      <c r="G37" s="89">
        <v>112</v>
      </c>
      <c r="H37" s="203">
        <v>692.16</v>
      </c>
    </row>
    <row r="38" spans="1:8" ht="35.1" customHeight="1" thickBot="1">
      <c r="A38" s="85" t="s">
        <v>65</v>
      </c>
      <c r="B38" s="89" t="s">
        <v>163</v>
      </c>
      <c r="C38" s="107" t="s">
        <v>147</v>
      </c>
      <c r="D38" s="88" t="s">
        <v>178</v>
      </c>
      <c r="E38" s="89" t="s">
        <v>94</v>
      </c>
      <c r="F38" s="90" t="s">
        <v>11</v>
      </c>
      <c r="G38" s="89">
        <v>8</v>
      </c>
      <c r="H38" s="203">
        <v>52080</v>
      </c>
    </row>
    <row r="39" spans="1:8" ht="35.1" customHeight="1" thickBot="1">
      <c r="A39" s="85" t="s">
        <v>66</v>
      </c>
      <c r="B39" s="86" t="s">
        <v>164</v>
      </c>
      <c r="C39" s="87" t="s">
        <v>148</v>
      </c>
      <c r="D39" s="88" t="s">
        <v>121</v>
      </c>
      <c r="E39" s="89" t="s">
        <v>94</v>
      </c>
      <c r="F39" s="90" t="s">
        <v>11</v>
      </c>
      <c r="G39" s="89">
        <v>156</v>
      </c>
      <c r="H39" s="203">
        <v>626666.04</v>
      </c>
    </row>
    <row r="40" spans="1:8" ht="35.1" customHeight="1" thickBot="1">
      <c r="A40" s="85" t="s">
        <v>67</v>
      </c>
      <c r="B40" s="86" t="s">
        <v>165</v>
      </c>
      <c r="C40" s="87" t="s">
        <v>149</v>
      </c>
      <c r="D40" s="88" t="s">
        <v>179</v>
      </c>
      <c r="E40" s="89" t="s">
        <v>94</v>
      </c>
      <c r="F40" s="90" t="s">
        <v>11</v>
      </c>
      <c r="G40" s="89">
        <v>240</v>
      </c>
      <c r="H40" s="203">
        <v>71112</v>
      </c>
    </row>
    <row r="41" spans="1:8" ht="35.1" customHeight="1" thickBot="1">
      <c r="A41" s="94" t="s">
        <v>68</v>
      </c>
      <c r="B41" s="115" t="s">
        <v>166</v>
      </c>
      <c r="C41" s="73" t="s">
        <v>150</v>
      </c>
      <c r="D41" s="74" t="s">
        <v>180</v>
      </c>
      <c r="E41" s="118" t="s">
        <v>94</v>
      </c>
      <c r="F41" s="76" t="s">
        <v>50</v>
      </c>
      <c r="G41" s="75">
        <v>320</v>
      </c>
      <c r="H41" s="218">
        <v>22153.599999999999</v>
      </c>
    </row>
    <row r="42" spans="1:8" ht="35.1" customHeight="1" thickBot="1">
      <c r="A42" s="85" t="s">
        <v>69</v>
      </c>
      <c r="B42" s="116" t="s">
        <v>167</v>
      </c>
      <c r="C42" s="87" t="s">
        <v>151</v>
      </c>
      <c r="D42" s="88" t="s">
        <v>181</v>
      </c>
      <c r="E42" s="117" t="s">
        <v>94</v>
      </c>
      <c r="F42" s="90" t="s">
        <v>11</v>
      </c>
      <c r="G42" s="89">
        <v>840</v>
      </c>
      <c r="H42" s="219">
        <v>31755.360000000001</v>
      </c>
    </row>
    <row r="43" spans="1:8" ht="35.1" customHeight="1" thickBot="1">
      <c r="A43" s="85" t="s">
        <v>70</v>
      </c>
      <c r="B43" s="116" t="s">
        <v>102</v>
      </c>
      <c r="C43" s="87" t="s">
        <v>152</v>
      </c>
      <c r="D43" s="88" t="s">
        <v>182</v>
      </c>
      <c r="E43" s="117" t="s">
        <v>94</v>
      </c>
      <c r="F43" s="90" t="s">
        <v>11</v>
      </c>
      <c r="G43" s="89">
        <v>120</v>
      </c>
      <c r="H43" s="203">
        <v>810.3</v>
      </c>
    </row>
    <row r="44" spans="1:8" ht="48" customHeight="1" thickBot="1">
      <c r="A44" s="85" t="s">
        <v>71</v>
      </c>
      <c r="B44" s="116" t="s">
        <v>168</v>
      </c>
      <c r="C44" s="120" t="s">
        <v>153</v>
      </c>
      <c r="D44" s="119" t="s">
        <v>183</v>
      </c>
      <c r="E44" s="117" t="s">
        <v>173</v>
      </c>
      <c r="F44" s="90" t="s">
        <v>11</v>
      </c>
      <c r="G44" s="89">
        <v>218</v>
      </c>
      <c r="H44" s="203">
        <v>16389.240000000002</v>
      </c>
    </row>
    <row r="45" spans="1:8" ht="35.1" customHeight="1" thickBot="1">
      <c r="A45" s="85" t="s">
        <v>72</v>
      </c>
      <c r="B45" s="117" t="s">
        <v>169</v>
      </c>
      <c r="C45" s="87" t="s">
        <v>154</v>
      </c>
      <c r="D45" s="99" t="s">
        <v>184</v>
      </c>
      <c r="E45" s="117" t="s">
        <v>104</v>
      </c>
      <c r="F45" s="90" t="s">
        <v>5</v>
      </c>
      <c r="G45" s="89">
        <v>2000</v>
      </c>
      <c r="H45" s="203">
        <v>172.4</v>
      </c>
    </row>
    <row r="46" spans="1:8" ht="35.1" customHeight="1" thickBot="1">
      <c r="A46" s="85" t="s">
        <v>73</v>
      </c>
      <c r="B46" s="117" t="s">
        <v>170</v>
      </c>
      <c r="C46" s="87" t="s">
        <v>155</v>
      </c>
      <c r="D46" s="99" t="s">
        <v>185</v>
      </c>
      <c r="E46" s="117" t="s">
        <v>104</v>
      </c>
      <c r="F46" s="90" t="s">
        <v>5</v>
      </c>
      <c r="G46" s="89">
        <v>600</v>
      </c>
      <c r="H46" s="203">
        <v>1844.94</v>
      </c>
    </row>
    <row r="47" spans="1:8" ht="35.1" customHeight="1" thickBot="1">
      <c r="A47" s="85" t="s">
        <v>74</v>
      </c>
      <c r="B47" s="117" t="s">
        <v>167</v>
      </c>
      <c r="C47" s="87" t="s">
        <v>156</v>
      </c>
      <c r="D47" s="99" t="s">
        <v>186</v>
      </c>
      <c r="E47" s="117" t="s">
        <v>94</v>
      </c>
      <c r="F47" s="90" t="s">
        <v>11</v>
      </c>
      <c r="G47" s="89">
        <v>6560</v>
      </c>
      <c r="H47" s="203">
        <v>101233.92</v>
      </c>
    </row>
    <row r="48" spans="1:8" ht="35.1" customHeight="1" thickBot="1">
      <c r="A48" s="85" t="s">
        <v>75</v>
      </c>
      <c r="B48" s="117" t="s">
        <v>171</v>
      </c>
      <c r="C48" s="114" t="s">
        <v>157</v>
      </c>
      <c r="D48" s="99" t="s">
        <v>187</v>
      </c>
      <c r="E48" s="117" t="s">
        <v>126</v>
      </c>
      <c r="F48" s="90" t="s">
        <v>11</v>
      </c>
      <c r="G48" s="89">
        <v>7578</v>
      </c>
      <c r="H48" s="203">
        <v>287045.54639999999</v>
      </c>
    </row>
    <row r="49" spans="1:8" ht="35.1" customHeight="1" thickBot="1">
      <c r="A49" s="85" t="s">
        <v>76</v>
      </c>
      <c r="B49" s="190" t="s">
        <v>172</v>
      </c>
      <c r="C49" s="114" t="s">
        <v>158</v>
      </c>
      <c r="D49" s="74" t="s">
        <v>188</v>
      </c>
      <c r="E49" s="190" t="s">
        <v>12</v>
      </c>
      <c r="F49" s="90" t="s">
        <v>5</v>
      </c>
      <c r="G49" s="89">
        <v>1400</v>
      </c>
      <c r="H49" s="203">
        <v>36616.800000000003</v>
      </c>
    </row>
    <row r="50" spans="1:8" ht="35.1" customHeight="1">
      <c r="A50" s="207" t="s">
        <v>77</v>
      </c>
      <c r="B50" s="123" t="s">
        <v>191</v>
      </c>
      <c r="C50" s="121" t="s">
        <v>189</v>
      </c>
      <c r="D50" s="58" t="s">
        <v>192</v>
      </c>
      <c r="E50" s="123" t="s">
        <v>12</v>
      </c>
      <c r="F50" s="60" t="s">
        <v>5</v>
      </c>
      <c r="G50" s="56">
        <v>600</v>
      </c>
      <c r="H50" s="79">
        <v>884.1</v>
      </c>
    </row>
    <row r="51" spans="1:8" ht="35.1" customHeight="1" thickBot="1">
      <c r="A51" s="208"/>
      <c r="B51" s="124" t="s">
        <v>191</v>
      </c>
      <c r="C51" s="122" t="s">
        <v>190</v>
      </c>
      <c r="D51" s="65" t="s">
        <v>193</v>
      </c>
      <c r="E51" s="124" t="s">
        <v>12</v>
      </c>
      <c r="F51" s="64" t="s">
        <v>5</v>
      </c>
      <c r="G51" s="50">
        <v>120</v>
      </c>
      <c r="H51" s="80">
        <v>545.98</v>
      </c>
    </row>
    <row r="52" spans="1:8" ht="42" customHeight="1" thickBot="1">
      <c r="A52" s="51" t="s">
        <v>78</v>
      </c>
      <c r="B52" s="125" t="s">
        <v>194</v>
      </c>
      <c r="C52" s="127" t="s">
        <v>198</v>
      </c>
      <c r="D52" s="99" t="s">
        <v>204</v>
      </c>
      <c r="E52" s="125" t="s">
        <v>202</v>
      </c>
      <c r="F52" s="101" t="s">
        <v>11</v>
      </c>
      <c r="G52" s="42">
        <v>10</v>
      </c>
      <c r="H52" s="77">
        <v>265.3</v>
      </c>
    </row>
    <row r="53" spans="1:8" ht="35.1" customHeight="1" thickBot="1">
      <c r="A53" s="51" t="s">
        <v>79</v>
      </c>
      <c r="B53" s="126" t="s">
        <v>195</v>
      </c>
      <c r="C53" s="128" t="s">
        <v>199</v>
      </c>
      <c r="D53" s="74" t="s">
        <v>205</v>
      </c>
      <c r="E53" s="118" t="s">
        <v>203</v>
      </c>
      <c r="F53" s="76" t="s">
        <v>11</v>
      </c>
      <c r="G53" s="42">
        <v>14</v>
      </c>
      <c r="H53" s="77">
        <v>132.30000000000001</v>
      </c>
    </row>
    <row r="54" spans="1:8" ht="35.1" customHeight="1" thickBot="1">
      <c r="A54" s="51" t="s">
        <v>80</v>
      </c>
      <c r="B54" s="117" t="s">
        <v>196</v>
      </c>
      <c r="C54" s="129" t="s">
        <v>200</v>
      </c>
      <c r="D54" s="88" t="s">
        <v>206</v>
      </c>
      <c r="E54" s="117" t="s">
        <v>203</v>
      </c>
      <c r="F54" s="90" t="s">
        <v>11</v>
      </c>
      <c r="G54" s="42">
        <v>160</v>
      </c>
      <c r="H54" s="77">
        <v>222788.8</v>
      </c>
    </row>
    <row r="55" spans="1:8" ht="35.1" customHeight="1" thickBot="1">
      <c r="A55" s="51" t="s">
        <v>81</v>
      </c>
      <c r="B55" s="117" t="s">
        <v>197</v>
      </c>
      <c r="C55" s="114" t="s">
        <v>201</v>
      </c>
      <c r="D55" s="88" t="s">
        <v>207</v>
      </c>
      <c r="E55" s="117" t="s">
        <v>12</v>
      </c>
      <c r="F55" s="90" t="s">
        <v>5</v>
      </c>
      <c r="G55" s="42">
        <v>10000</v>
      </c>
      <c r="H55" s="77">
        <v>59090</v>
      </c>
    </row>
    <row r="56" spans="1:8" ht="35.1" customHeight="1" thickBot="1">
      <c r="A56" s="214" t="s">
        <v>208</v>
      </c>
      <c r="B56" s="215"/>
      <c r="C56" s="215"/>
      <c r="D56" s="215"/>
      <c r="E56" s="215"/>
      <c r="F56" s="215"/>
      <c r="G56" s="215"/>
      <c r="H56" s="216"/>
    </row>
    <row r="57" spans="1:8" ht="35.1" customHeight="1" thickBot="1">
      <c r="A57" s="85" t="s">
        <v>82</v>
      </c>
      <c r="B57" s="71" t="s">
        <v>210</v>
      </c>
      <c r="C57" s="180" t="s">
        <v>209</v>
      </c>
      <c r="D57" s="71" t="s">
        <v>211</v>
      </c>
      <c r="E57" s="199" t="s">
        <v>91</v>
      </c>
      <c r="F57" s="90" t="s">
        <v>11</v>
      </c>
      <c r="G57" s="132">
        <v>2694</v>
      </c>
      <c r="H57" s="91">
        <v>401217.42</v>
      </c>
    </row>
    <row r="58" spans="1:8" ht="35.1" customHeight="1">
      <c r="A58" s="207" t="s">
        <v>83</v>
      </c>
      <c r="B58" s="78" t="s">
        <v>212</v>
      </c>
      <c r="C58" s="59" t="s">
        <v>213</v>
      </c>
      <c r="D58" s="56" t="s">
        <v>215</v>
      </c>
      <c r="E58" s="133" t="s">
        <v>91</v>
      </c>
      <c r="F58" s="60" t="s">
        <v>11</v>
      </c>
      <c r="G58" s="112">
        <v>30</v>
      </c>
      <c r="H58" s="79">
        <v>36649.800000000003</v>
      </c>
    </row>
    <row r="59" spans="1:8" ht="35.1" customHeight="1" thickBot="1">
      <c r="A59" s="208"/>
      <c r="B59" s="50" t="s">
        <v>212</v>
      </c>
      <c r="C59" s="63" t="s">
        <v>214</v>
      </c>
      <c r="D59" s="50" t="s">
        <v>215</v>
      </c>
      <c r="E59" s="134" t="s">
        <v>91</v>
      </c>
      <c r="F59" s="64" t="s">
        <v>11</v>
      </c>
      <c r="G59" s="137">
        <v>626</v>
      </c>
      <c r="H59" s="138">
        <v>186717.02</v>
      </c>
    </row>
    <row r="60" spans="1:8" ht="35.1" customHeight="1" thickBot="1">
      <c r="A60" s="94" t="s">
        <v>84</v>
      </c>
      <c r="B60" s="86" t="s">
        <v>218</v>
      </c>
      <c r="C60" s="130" t="s">
        <v>216</v>
      </c>
      <c r="D60" s="89" t="s">
        <v>220</v>
      </c>
      <c r="E60" s="131" t="s">
        <v>91</v>
      </c>
      <c r="F60" s="76" t="s">
        <v>11</v>
      </c>
      <c r="G60" s="135">
        <v>2408</v>
      </c>
      <c r="H60" s="95">
        <v>4705665.4400000004</v>
      </c>
    </row>
    <row r="61" spans="1:8" ht="35.1" customHeight="1" thickBot="1">
      <c r="A61" s="85" t="s">
        <v>85</v>
      </c>
      <c r="B61" s="68" t="s">
        <v>219</v>
      </c>
      <c r="C61" s="180" t="s">
        <v>217</v>
      </c>
      <c r="D61" s="71" t="s">
        <v>221</v>
      </c>
      <c r="E61" s="199" t="s">
        <v>12</v>
      </c>
      <c r="F61" s="90" t="s">
        <v>117</v>
      </c>
      <c r="G61" s="132">
        <v>600</v>
      </c>
      <c r="H61" s="91">
        <v>31760.6</v>
      </c>
    </row>
    <row r="62" spans="1:8" ht="35.1" customHeight="1">
      <c r="A62" s="207" t="s">
        <v>86</v>
      </c>
      <c r="B62" s="78" t="s">
        <v>222</v>
      </c>
      <c r="C62" s="59" t="s">
        <v>223</v>
      </c>
      <c r="D62" s="71" t="s">
        <v>227</v>
      </c>
      <c r="E62" s="133" t="s">
        <v>12</v>
      </c>
      <c r="F62" s="70" t="s">
        <v>5</v>
      </c>
      <c r="G62" s="112">
        <v>1080</v>
      </c>
      <c r="H62" s="79">
        <v>13025.34</v>
      </c>
    </row>
    <row r="63" spans="1:8" ht="35.1" customHeight="1">
      <c r="A63" s="209"/>
      <c r="B63" s="72" t="s">
        <v>222</v>
      </c>
      <c r="C63" s="43" t="s">
        <v>224</v>
      </c>
      <c r="D63" s="5" t="s">
        <v>227</v>
      </c>
      <c r="E63" s="136" t="s">
        <v>12</v>
      </c>
      <c r="F63" s="44" t="s">
        <v>5</v>
      </c>
      <c r="G63" s="84">
        <v>120</v>
      </c>
      <c r="H63" s="204">
        <v>1513.06</v>
      </c>
    </row>
    <row r="64" spans="1:8" ht="35.1" customHeight="1">
      <c r="A64" s="209"/>
      <c r="B64" s="33" t="s">
        <v>222</v>
      </c>
      <c r="C64" s="43" t="s">
        <v>225</v>
      </c>
      <c r="D64" s="5" t="s">
        <v>228</v>
      </c>
      <c r="E64" s="140" t="s">
        <v>12</v>
      </c>
      <c r="F64" s="44" t="s">
        <v>5</v>
      </c>
      <c r="G64" s="84">
        <v>1280</v>
      </c>
      <c r="H64" s="204">
        <v>20527.36</v>
      </c>
    </row>
    <row r="65" spans="1:8" ht="35.1" customHeight="1" thickBot="1">
      <c r="A65" s="208"/>
      <c r="B65" s="83" t="s">
        <v>222</v>
      </c>
      <c r="C65" s="81" t="s">
        <v>226</v>
      </c>
      <c r="D65" s="75" t="s">
        <v>228</v>
      </c>
      <c r="E65" s="200" t="s">
        <v>12</v>
      </c>
      <c r="F65" s="101" t="s">
        <v>5</v>
      </c>
      <c r="G65" s="137">
        <v>3480</v>
      </c>
      <c r="H65" s="205">
        <v>58477.34</v>
      </c>
    </row>
    <row r="66" spans="1:8" ht="35.1" customHeight="1">
      <c r="A66" s="207" t="s">
        <v>87</v>
      </c>
      <c r="B66" s="56" t="s">
        <v>229</v>
      </c>
      <c r="C66" s="141" t="s">
        <v>230</v>
      </c>
      <c r="D66" s="56" t="s">
        <v>232</v>
      </c>
      <c r="E66" s="56" t="s">
        <v>91</v>
      </c>
      <c r="F66" s="60" t="s">
        <v>11</v>
      </c>
      <c r="G66" s="112">
        <v>894</v>
      </c>
      <c r="H66" s="206">
        <v>3974.277</v>
      </c>
    </row>
    <row r="67" spans="1:8" ht="35.1" customHeight="1" thickBot="1">
      <c r="A67" s="208"/>
      <c r="B67" s="50" t="s">
        <v>229</v>
      </c>
      <c r="C67" s="142" t="s">
        <v>231</v>
      </c>
      <c r="D67" s="50" t="s">
        <v>232</v>
      </c>
      <c r="E67" s="50" t="s">
        <v>91</v>
      </c>
      <c r="F67" s="64" t="s">
        <v>11</v>
      </c>
      <c r="G67" s="137">
        <v>1530</v>
      </c>
      <c r="H67" s="205">
        <v>20012.400000000001</v>
      </c>
    </row>
    <row r="68" spans="1:8" ht="35.1" customHeight="1" thickBot="1">
      <c r="A68" s="85" t="s">
        <v>88</v>
      </c>
      <c r="B68" s="72" t="s">
        <v>238</v>
      </c>
      <c r="C68" s="181" t="s">
        <v>233</v>
      </c>
      <c r="D68" s="72" t="s">
        <v>121</v>
      </c>
      <c r="E68" s="75" t="s">
        <v>91</v>
      </c>
      <c r="F68" s="90" t="s">
        <v>11</v>
      </c>
      <c r="G68" s="132">
        <v>668</v>
      </c>
      <c r="H68" s="203">
        <v>215252.98</v>
      </c>
    </row>
    <row r="69" spans="1:8" ht="35.1" customHeight="1" thickBot="1">
      <c r="A69" s="85" t="s">
        <v>89</v>
      </c>
      <c r="B69" s="86" t="s">
        <v>239</v>
      </c>
      <c r="C69" s="143" t="s">
        <v>234</v>
      </c>
      <c r="D69" s="86" t="s">
        <v>121</v>
      </c>
      <c r="E69" s="89" t="s">
        <v>91</v>
      </c>
      <c r="F69" s="90" t="s">
        <v>11</v>
      </c>
      <c r="G69" s="132">
        <v>252</v>
      </c>
      <c r="H69" s="203">
        <v>9167.76</v>
      </c>
    </row>
    <row r="70" spans="1:8" ht="35.1" customHeight="1">
      <c r="A70" s="207" t="s">
        <v>90</v>
      </c>
      <c r="B70" s="42" t="s">
        <v>240</v>
      </c>
      <c r="C70" s="182" t="s">
        <v>235</v>
      </c>
      <c r="D70" s="42" t="s">
        <v>237</v>
      </c>
      <c r="E70" s="42" t="s">
        <v>256</v>
      </c>
      <c r="F70" s="56" t="s">
        <v>11</v>
      </c>
      <c r="G70" s="172">
        <v>244</v>
      </c>
      <c r="H70" s="206">
        <v>1337.12</v>
      </c>
    </row>
    <row r="71" spans="1:8" ht="35.1" customHeight="1" thickBot="1">
      <c r="A71" s="208"/>
      <c r="B71" s="50" t="s">
        <v>240</v>
      </c>
      <c r="C71" s="109" t="s">
        <v>236</v>
      </c>
      <c r="D71" s="50" t="s">
        <v>237</v>
      </c>
      <c r="E71" s="50" t="s">
        <v>256</v>
      </c>
      <c r="F71" s="50" t="s">
        <v>11</v>
      </c>
      <c r="G71" s="173">
        <v>30</v>
      </c>
      <c r="H71" s="205">
        <v>724.2</v>
      </c>
    </row>
    <row r="72" spans="1:8" ht="35.1" customHeight="1">
      <c r="A72" s="207" t="s">
        <v>248</v>
      </c>
      <c r="B72" s="145" t="s">
        <v>251</v>
      </c>
      <c r="C72" s="108" t="s">
        <v>241</v>
      </c>
      <c r="D72" s="71" t="s">
        <v>95</v>
      </c>
      <c r="E72" s="71" t="s">
        <v>91</v>
      </c>
      <c r="F72" s="148" t="s">
        <v>11</v>
      </c>
      <c r="G72" s="172">
        <v>1180</v>
      </c>
      <c r="H72" s="206">
        <v>3669.8</v>
      </c>
    </row>
    <row r="73" spans="1:8" ht="35.1" customHeight="1" thickBot="1">
      <c r="A73" s="208"/>
      <c r="B73" s="146" t="s">
        <v>251</v>
      </c>
      <c r="C73" s="110" t="s">
        <v>242</v>
      </c>
      <c r="D73" s="50" t="s">
        <v>95</v>
      </c>
      <c r="E73" s="50" t="s">
        <v>91</v>
      </c>
      <c r="F73" s="50" t="s">
        <v>11</v>
      </c>
      <c r="G73" s="173">
        <v>1320</v>
      </c>
      <c r="H73" s="205">
        <v>15708</v>
      </c>
    </row>
    <row r="74" spans="1:8" ht="35.1" customHeight="1">
      <c r="A74" s="207" t="s">
        <v>249</v>
      </c>
      <c r="B74" s="191" t="s">
        <v>252</v>
      </c>
      <c r="C74" s="183" t="s">
        <v>243</v>
      </c>
      <c r="D74" s="42" t="s">
        <v>254</v>
      </c>
      <c r="E74" s="42" t="s">
        <v>91</v>
      </c>
      <c r="F74" s="56" t="s">
        <v>11</v>
      </c>
      <c r="G74" s="172">
        <v>3586</v>
      </c>
      <c r="H74" s="206">
        <v>7745.76</v>
      </c>
    </row>
    <row r="75" spans="1:8" ht="35.1" customHeight="1" thickBot="1">
      <c r="A75" s="208"/>
      <c r="B75" s="146" t="s">
        <v>252</v>
      </c>
      <c r="C75" s="104" t="s">
        <v>244</v>
      </c>
      <c r="D75" s="50" t="s">
        <v>255</v>
      </c>
      <c r="E75" s="50" t="s">
        <v>91</v>
      </c>
      <c r="F75" s="149" t="s">
        <v>11</v>
      </c>
      <c r="G75" s="173">
        <v>2140</v>
      </c>
      <c r="H75" s="205">
        <v>12818.6</v>
      </c>
    </row>
    <row r="76" spans="1:8" ht="35.1" customHeight="1">
      <c r="A76" s="207" t="s">
        <v>250</v>
      </c>
      <c r="B76" s="145" t="s">
        <v>253</v>
      </c>
      <c r="C76" s="108" t="s">
        <v>245</v>
      </c>
      <c r="D76" s="56" t="s">
        <v>121</v>
      </c>
      <c r="E76" s="56" t="s">
        <v>91</v>
      </c>
      <c r="F76" s="148" t="s">
        <v>11</v>
      </c>
      <c r="G76" s="172">
        <v>778</v>
      </c>
      <c r="H76" s="206">
        <v>2699.66</v>
      </c>
    </row>
    <row r="77" spans="1:8" ht="35.1" customHeight="1">
      <c r="A77" s="209"/>
      <c r="B77" s="147" t="s">
        <v>253</v>
      </c>
      <c r="C77" s="144" t="s">
        <v>246</v>
      </c>
      <c r="D77" s="5" t="s">
        <v>121</v>
      </c>
      <c r="E77" s="5" t="s">
        <v>91</v>
      </c>
      <c r="F77" s="5" t="s">
        <v>11</v>
      </c>
      <c r="G77" s="175">
        <v>650</v>
      </c>
      <c r="H77" s="204">
        <v>4543.5</v>
      </c>
    </row>
    <row r="78" spans="1:8" ht="35.1" customHeight="1" thickBot="1">
      <c r="A78" s="208"/>
      <c r="B78" s="146" t="s">
        <v>253</v>
      </c>
      <c r="C78" s="109" t="s">
        <v>247</v>
      </c>
      <c r="D78" s="50" t="s">
        <v>121</v>
      </c>
      <c r="E78" s="50" t="s">
        <v>91</v>
      </c>
      <c r="F78" s="149" t="s">
        <v>11</v>
      </c>
      <c r="G78" s="176">
        <v>548</v>
      </c>
      <c r="H78" s="202">
        <v>9809.2000000000007</v>
      </c>
    </row>
    <row r="79" spans="1:8" ht="35.1" customHeight="1" thickBot="1">
      <c r="A79" s="85" t="s">
        <v>257</v>
      </c>
      <c r="B79" s="192" t="s">
        <v>280</v>
      </c>
      <c r="C79" s="184" t="s">
        <v>266</v>
      </c>
      <c r="D79" s="71" t="s">
        <v>254</v>
      </c>
      <c r="E79" s="71" t="s">
        <v>91</v>
      </c>
      <c r="F79" s="157" t="s">
        <v>11</v>
      </c>
      <c r="G79" s="171">
        <v>4680</v>
      </c>
      <c r="H79" s="203">
        <v>39384.305999999997</v>
      </c>
    </row>
    <row r="80" spans="1:8" ht="35.1" customHeight="1" thickBot="1">
      <c r="A80" s="85" t="s">
        <v>258</v>
      </c>
      <c r="B80" s="154" t="s">
        <v>281</v>
      </c>
      <c r="C80" s="107" t="s">
        <v>267</v>
      </c>
      <c r="D80" s="89" t="s">
        <v>293</v>
      </c>
      <c r="E80" s="89" t="s">
        <v>91</v>
      </c>
      <c r="F80" s="157" t="s">
        <v>11</v>
      </c>
      <c r="G80" s="171">
        <v>70</v>
      </c>
      <c r="H80" s="203">
        <v>2541</v>
      </c>
    </row>
    <row r="81" spans="1:8" ht="35.1" customHeight="1" thickBot="1">
      <c r="A81" s="85" t="s">
        <v>259</v>
      </c>
      <c r="B81" s="154" t="s">
        <v>282</v>
      </c>
      <c r="C81" s="107" t="s">
        <v>268</v>
      </c>
      <c r="D81" s="89" t="s">
        <v>293</v>
      </c>
      <c r="E81" s="89" t="s">
        <v>91</v>
      </c>
      <c r="F81" s="157" t="s">
        <v>11</v>
      </c>
      <c r="G81" s="171">
        <v>860</v>
      </c>
      <c r="H81" s="203">
        <v>6530.84</v>
      </c>
    </row>
    <row r="82" spans="1:8" ht="35.1" customHeight="1" thickBot="1">
      <c r="A82" s="85" t="s">
        <v>260</v>
      </c>
      <c r="B82" s="193" t="s">
        <v>283</v>
      </c>
      <c r="C82" s="184" t="s">
        <v>269</v>
      </c>
      <c r="D82" s="71" t="s">
        <v>232</v>
      </c>
      <c r="E82" s="71" t="s">
        <v>91</v>
      </c>
      <c r="F82" s="157" t="s">
        <v>11</v>
      </c>
      <c r="G82" s="171">
        <v>278</v>
      </c>
      <c r="H82" s="203">
        <v>8134.28</v>
      </c>
    </row>
    <row r="83" spans="1:8" ht="35.1" customHeight="1">
      <c r="A83" s="207" t="s">
        <v>261</v>
      </c>
      <c r="B83" s="78" t="s">
        <v>284</v>
      </c>
      <c r="C83" s="150" t="s">
        <v>270</v>
      </c>
      <c r="D83" s="68" t="s">
        <v>114</v>
      </c>
      <c r="E83" s="71" t="s">
        <v>91</v>
      </c>
      <c r="F83" s="148" t="s">
        <v>11</v>
      </c>
      <c r="G83" s="172">
        <v>536</v>
      </c>
      <c r="H83" s="206">
        <v>8770.8896000000004</v>
      </c>
    </row>
    <row r="84" spans="1:8" ht="35.1" customHeight="1" thickBot="1">
      <c r="A84" s="208"/>
      <c r="B84" s="62" t="s">
        <v>284</v>
      </c>
      <c r="C84" s="151" t="s">
        <v>271</v>
      </c>
      <c r="D84" s="62" t="s">
        <v>115</v>
      </c>
      <c r="E84" s="50" t="s">
        <v>91</v>
      </c>
      <c r="F84" s="50" t="s">
        <v>11</v>
      </c>
      <c r="G84" s="176">
        <v>864</v>
      </c>
      <c r="H84" s="202">
        <v>8208</v>
      </c>
    </row>
    <row r="85" spans="1:8" ht="35.1" customHeight="1" thickBot="1">
      <c r="A85" s="85" t="s">
        <v>262</v>
      </c>
      <c r="B85" s="155" t="s">
        <v>285</v>
      </c>
      <c r="C85" s="152" t="s">
        <v>272</v>
      </c>
      <c r="D85" s="86" t="s">
        <v>294</v>
      </c>
      <c r="E85" s="89" t="s">
        <v>91</v>
      </c>
      <c r="F85" s="157" t="s">
        <v>11</v>
      </c>
      <c r="G85" s="171">
        <v>188</v>
      </c>
      <c r="H85" s="203">
        <v>43849.120000000003</v>
      </c>
    </row>
    <row r="86" spans="1:8" ht="35.1" customHeight="1" thickBot="1">
      <c r="A86" s="85" t="s">
        <v>263</v>
      </c>
      <c r="B86" s="156" t="s">
        <v>286</v>
      </c>
      <c r="C86" s="153" t="s">
        <v>273</v>
      </c>
      <c r="D86" s="159" t="s">
        <v>295</v>
      </c>
      <c r="E86" s="90" t="s">
        <v>291</v>
      </c>
      <c r="F86" s="158" t="s">
        <v>11</v>
      </c>
      <c r="G86" s="171">
        <v>100</v>
      </c>
      <c r="H86" s="203">
        <v>58984</v>
      </c>
    </row>
    <row r="87" spans="1:8" ht="35.1" customHeight="1" thickBot="1">
      <c r="A87" s="85" t="s">
        <v>264</v>
      </c>
      <c r="B87" s="155" t="s">
        <v>287</v>
      </c>
      <c r="C87" s="152" t="s">
        <v>274</v>
      </c>
      <c r="D87" s="86" t="s">
        <v>220</v>
      </c>
      <c r="E87" s="89" t="s">
        <v>292</v>
      </c>
      <c r="F87" s="89" t="s">
        <v>11</v>
      </c>
      <c r="G87" s="171">
        <v>100</v>
      </c>
      <c r="H87" s="203">
        <v>2138</v>
      </c>
    </row>
    <row r="88" spans="1:8" ht="35.1" customHeight="1" thickBot="1">
      <c r="A88" s="85" t="s">
        <v>265</v>
      </c>
      <c r="B88" s="154" t="s">
        <v>288</v>
      </c>
      <c r="C88" s="152" t="s">
        <v>275</v>
      </c>
      <c r="D88" s="86" t="s">
        <v>296</v>
      </c>
      <c r="E88" s="89" t="s">
        <v>12</v>
      </c>
      <c r="F88" s="89" t="s">
        <v>5</v>
      </c>
      <c r="G88" s="171">
        <v>200</v>
      </c>
      <c r="H88" s="203">
        <v>9.3000000000000007</v>
      </c>
    </row>
    <row r="89" spans="1:8" ht="35.1" customHeight="1" thickBot="1">
      <c r="A89" s="85" t="s">
        <v>278</v>
      </c>
      <c r="B89" s="155" t="s">
        <v>289</v>
      </c>
      <c r="C89" s="152" t="s">
        <v>276</v>
      </c>
      <c r="D89" s="86" t="s">
        <v>297</v>
      </c>
      <c r="E89" s="89" t="s">
        <v>91</v>
      </c>
      <c r="F89" s="89" t="s">
        <v>11</v>
      </c>
      <c r="G89" s="171">
        <v>8</v>
      </c>
      <c r="H89" s="203">
        <v>18486.8</v>
      </c>
    </row>
    <row r="90" spans="1:8" ht="35.1" customHeight="1" thickBot="1">
      <c r="A90" s="85" t="s">
        <v>279</v>
      </c>
      <c r="B90" s="194" t="s">
        <v>290</v>
      </c>
      <c r="C90" s="185" t="s">
        <v>277</v>
      </c>
      <c r="D90" s="68" t="s">
        <v>184</v>
      </c>
      <c r="E90" s="71" t="s">
        <v>91</v>
      </c>
      <c r="F90" s="89" t="s">
        <v>11</v>
      </c>
      <c r="G90" s="171">
        <v>132</v>
      </c>
      <c r="H90" s="203">
        <v>358581.96</v>
      </c>
    </row>
    <row r="91" spans="1:8" ht="35.1" customHeight="1">
      <c r="A91" s="207" t="s">
        <v>315</v>
      </c>
      <c r="B91" s="102" t="s">
        <v>331</v>
      </c>
      <c r="C91" s="113" t="s">
        <v>298</v>
      </c>
      <c r="D91" s="102" t="s">
        <v>348</v>
      </c>
      <c r="E91" s="60" t="s">
        <v>12</v>
      </c>
      <c r="F91" s="60" t="s">
        <v>5</v>
      </c>
      <c r="G91" s="172">
        <v>1440</v>
      </c>
      <c r="H91" s="206">
        <v>61624.56</v>
      </c>
    </row>
    <row r="92" spans="1:8" ht="35.1" customHeight="1" thickBot="1">
      <c r="A92" s="208"/>
      <c r="B92" s="160" t="s">
        <v>331</v>
      </c>
      <c r="C92" s="161" t="s">
        <v>299</v>
      </c>
      <c r="D92" s="97" t="s">
        <v>114</v>
      </c>
      <c r="E92" s="100" t="s">
        <v>12</v>
      </c>
      <c r="F92" s="100" t="s">
        <v>5</v>
      </c>
      <c r="G92" s="176">
        <v>1320</v>
      </c>
      <c r="H92" s="202">
        <v>56489.18</v>
      </c>
    </row>
    <row r="93" spans="1:8" ht="35.1" customHeight="1" thickBot="1">
      <c r="A93" s="85" t="s">
        <v>316</v>
      </c>
      <c r="B93" s="195" t="s">
        <v>332</v>
      </c>
      <c r="C93" s="186" t="s">
        <v>300</v>
      </c>
      <c r="D93" s="72" t="s">
        <v>175</v>
      </c>
      <c r="E93" s="75" t="s">
        <v>91</v>
      </c>
      <c r="F93" s="89" t="s">
        <v>11</v>
      </c>
      <c r="G93" s="171">
        <v>36</v>
      </c>
      <c r="H93" s="91">
        <v>23631.84</v>
      </c>
    </row>
    <row r="94" spans="1:8" ht="35.1" customHeight="1" thickBot="1">
      <c r="A94" s="85" t="s">
        <v>317</v>
      </c>
      <c r="B94" s="194" t="s">
        <v>333</v>
      </c>
      <c r="C94" s="185" t="s">
        <v>301</v>
      </c>
      <c r="D94" s="68" t="s">
        <v>178</v>
      </c>
      <c r="E94" s="71" t="s">
        <v>91</v>
      </c>
      <c r="F94" s="89" t="s">
        <v>11</v>
      </c>
      <c r="G94" s="171">
        <v>354</v>
      </c>
      <c r="H94" s="91">
        <v>533336.4</v>
      </c>
    </row>
    <row r="95" spans="1:8" ht="35.1" customHeight="1" thickBot="1">
      <c r="A95" s="85" t="s">
        <v>318</v>
      </c>
      <c r="B95" s="196" t="s">
        <v>333</v>
      </c>
      <c r="C95" s="187" t="s">
        <v>302</v>
      </c>
      <c r="D95" s="62" t="s">
        <v>178</v>
      </c>
      <c r="E95" s="50" t="s">
        <v>91</v>
      </c>
      <c r="F95" s="89" t="s">
        <v>11</v>
      </c>
      <c r="G95" s="171">
        <v>220</v>
      </c>
      <c r="H95" s="91">
        <v>83232.600000000006</v>
      </c>
    </row>
    <row r="96" spans="1:8" ht="35.1" customHeight="1" thickBot="1">
      <c r="A96" s="85" t="s">
        <v>319</v>
      </c>
      <c r="B96" s="163" t="s">
        <v>334</v>
      </c>
      <c r="C96" s="130" t="s">
        <v>303</v>
      </c>
      <c r="D96" s="165" t="s">
        <v>349</v>
      </c>
      <c r="E96" s="163" t="s">
        <v>12</v>
      </c>
      <c r="F96" s="159" t="s">
        <v>346</v>
      </c>
      <c r="G96" s="171">
        <v>300</v>
      </c>
      <c r="H96" s="91">
        <v>31262.7</v>
      </c>
    </row>
    <row r="97" spans="1:8" ht="35.1" customHeight="1" thickBot="1">
      <c r="A97" s="85" t="s">
        <v>320</v>
      </c>
      <c r="B97" s="163" t="s">
        <v>335</v>
      </c>
      <c r="C97" s="87" t="s">
        <v>304</v>
      </c>
      <c r="D97" s="165" t="s">
        <v>95</v>
      </c>
      <c r="E97" s="163" t="s">
        <v>91</v>
      </c>
      <c r="F97" s="159" t="s">
        <v>11</v>
      </c>
      <c r="G97" s="171">
        <v>8</v>
      </c>
      <c r="H97" s="91">
        <v>30721.919999999998</v>
      </c>
    </row>
    <row r="98" spans="1:8" ht="35.1" customHeight="1" thickBot="1">
      <c r="A98" s="94" t="s">
        <v>321</v>
      </c>
      <c r="B98" s="163" t="s">
        <v>336</v>
      </c>
      <c r="C98" s="87" t="s">
        <v>305</v>
      </c>
      <c r="D98" s="165" t="s">
        <v>350</v>
      </c>
      <c r="E98" s="163" t="s">
        <v>91</v>
      </c>
      <c r="F98" s="168" t="s">
        <v>11</v>
      </c>
      <c r="G98" s="174">
        <v>40</v>
      </c>
      <c r="H98" s="95">
        <v>32432.400000000001</v>
      </c>
    </row>
    <row r="99" spans="1:8" ht="35.1" customHeight="1" thickBot="1">
      <c r="A99" s="85" t="s">
        <v>322</v>
      </c>
      <c r="B99" s="164" t="s">
        <v>337</v>
      </c>
      <c r="C99" s="87" t="s">
        <v>306</v>
      </c>
      <c r="D99" s="166" t="s">
        <v>184</v>
      </c>
      <c r="E99" s="164" t="s">
        <v>12</v>
      </c>
      <c r="F99" s="159" t="s">
        <v>347</v>
      </c>
      <c r="G99" s="171">
        <v>224</v>
      </c>
      <c r="H99" s="91">
        <v>2714.96</v>
      </c>
    </row>
    <row r="100" spans="1:8" ht="35.1" customHeight="1" thickBot="1">
      <c r="A100" s="85" t="s">
        <v>323</v>
      </c>
      <c r="B100" s="163" t="s">
        <v>338</v>
      </c>
      <c r="C100" s="87" t="s">
        <v>307</v>
      </c>
      <c r="D100" s="165" t="s">
        <v>351</v>
      </c>
      <c r="E100" s="163" t="s">
        <v>12</v>
      </c>
      <c r="F100" s="159" t="s">
        <v>346</v>
      </c>
      <c r="G100" s="171">
        <v>120</v>
      </c>
      <c r="H100" s="203">
        <v>38.44</v>
      </c>
    </row>
    <row r="101" spans="1:8" ht="35.1" customHeight="1" thickBot="1">
      <c r="A101" s="85" t="s">
        <v>324</v>
      </c>
      <c r="B101" s="163" t="s">
        <v>339</v>
      </c>
      <c r="C101" s="87" t="s">
        <v>308</v>
      </c>
      <c r="D101" s="165" t="s">
        <v>121</v>
      </c>
      <c r="E101" s="163" t="s">
        <v>91</v>
      </c>
      <c r="F101" s="159" t="s">
        <v>11</v>
      </c>
      <c r="G101" s="171">
        <v>8</v>
      </c>
      <c r="H101" s="203">
        <v>6072</v>
      </c>
    </row>
    <row r="102" spans="1:8" ht="35.1" customHeight="1" thickBot="1">
      <c r="A102" s="85" t="s">
        <v>325</v>
      </c>
      <c r="B102" s="170" t="s">
        <v>340</v>
      </c>
      <c r="C102" s="67" t="s">
        <v>309</v>
      </c>
      <c r="D102" s="178" t="s">
        <v>352</v>
      </c>
      <c r="E102" s="170" t="s">
        <v>12</v>
      </c>
      <c r="F102" s="159" t="s">
        <v>117</v>
      </c>
      <c r="G102" s="171">
        <v>560</v>
      </c>
      <c r="H102" s="203">
        <v>58509.091</v>
      </c>
    </row>
    <row r="103" spans="1:8" ht="35.1" customHeight="1" thickBot="1">
      <c r="A103" s="85" t="s">
        <v>326</v>
      </c>
      <c r="B103" s="163" t="s">
        <v>341</v>
      </c>
      <c r="C103" s="87" t="s">
        <v>310</v>
      </c>
      <c r="D103" s="165" t="s">
        <v>138</v>
      </c>
      <c r="E103" s="163" t="s">
        <v>91</v>
      </c>
      <c r="F103" s="159" t="s">
        <v>11</v>
      </c>
      <c r="G103" s="171">
        <v>2</v>
      </c>
      <c r="H103" s="203">
        <v>14605.22</v>
      </c>
    </row>
    <row r="104" spans="1:8" ht="35.1" customHeight="1">
      <c r="A104" s="207" t="s">
        <v>327</v>
      </c>
      <c r="B104" s="197" t="s">
        <v>342</v>
      </c>
      <c r="C104" s="188" t="s">
        <v>311</v>
      </c>
      <c r="D104" s="179" t="s">
        <v>353</v>
      </c>
      <c r="E104" s="197" t="s">
        <v>91</v>
      </c>
      <c r="F104" s="102" t="s">
        <v>11</v>
      </c>
      <c r="G104" s="172">
        <v>16</v>
      </c>
      <c r="H104" s="79">
        <v>4464</v>
      </c>
    </row>
    <row r="105" spans="1:8" ht="35.1" customHeight="1" thickBot="1">
      <c r="A105" s="208"/>
      <c r="B105" s="139" t="s">
        <v>342</v>
      </c>
      <c r="C105" s="98" t="s">
        <v>312</v>
      </c>
      <c r="D105" s="167" t="s">
        <v>354</v>
      </c>
      <c r="E105" s="139" t="s">
        <v>91</v>
      </c>
      <c r="F105" s="162" t="s">
        <v>11</v>
      </c>
      <c r="G105" s="176">
        <v>4</v>
      </c>
      <c r="H105" s="80">
        <v>3233.2</v>
      </c>
    </row>
    <row r="106" spans="1:8" ht="35.1" customHeight="1" thickBot="1">
      <c r="A106" s="85" t="s">
        <v>328</v>
      </c>
      <c r="B106" s="163" t="s">
        <v>343</v>
      </c>
      <c r="C106" s="87" t="s">
        <v>313</v>
      </c>
      <c r="D106" s="165" t="s">
        <v>355</v>
      </c>
      <c r="E106" s="89" t="s">
        <v>256</v>
      </c>
      <c r="F106" s="159" t="s">
        <v>11</v>
      </c>
      <c r="G106" s="171">
        <v>4</v>
      </c>
      <c r="H106" s="91">
        <v>245.56</v>
      </c>
    </row>
    <row r="107" spans="1:8" ht="35.1" customHeight="1" thickBot="1">
      <c r="A107" s="85" t="s">
        <v>329</v>
      </c>
      <c r="B107" s="163" t="s">
        <v>344</v>
      </c>
      <c r="C107" s="87" t="s">
        <v>314</v>
      </c>
      <c r="D107" s="165" t="s">
        <v>355</v>
      </c>
      <c r="E107" s="89" t="s">
        <v>345</v>
      </c>
      <c r="F107" s="159" t="s">
        <v>11</v>
      </c>
      <c r="G107" s="171">
        <v>100</v>
      </c>
      <c r="H107" s="91">
        <v>270</v>
      </c>
    </row>
    <row r="108" spans="1:8" ht="35.1" customHeight="1" thickBot="1">
      <c r="A108" s="85" t="s">
        <v>330</v>
      </c>
      <c r="B108" s="163" t="s">
        <v>365</v>
      </c>
      <c r="C108" s="87" t="s">
        <v>362</v>
      </c>
      <c r="D108" s="165" t="s">
        <v>368</v>
      </c>
      <c r="E108" s="89" t="s">
        <v>12</v>
      </c>
      <c r="F108" s="159" t="s">
        <v>117</v>
      </c>
      <c r="G108" s="171">
        <v>120</v>
      </c>
      <c r="H108" s="91">
        <v>1991.58</v>
      </c>
    </row>
    <row r="109" spans="1:8" ht="35.1" customHeight="1" thickBot="1">
      <c r="A109" s="85" t="s">
        <v>356</v>
      </c>
      <c r="B109" s="170" t="s">
        <v>366</v>
      </c>
      <c r="C109" s="67" t="s">
        <v>363</v>
      </c>
      <c r="D109" s="178" t="s">
        <v>184</v>
      </c>
      <c r="E109" s="170" t="s">
        <v>12</v>
      </c>
      <c r="F109" s="159" t="s">
        <v>117</v>
      </c>
      <c r="G109" s="171">
        <v>2300</v>
      </c>
      <c r="H109" s="91">
        <v>12758.56</v>
      </c>
    </row>
    <row r="110" spans="1:8" ht="35.1" customHeight="1" thickBot="1">
      <c r="A110" s="85" t="s">
        <v>357</v>
      </c>
      <c r="B110" s="163" t="s">
        <v>367</v>
      </c>
      <c r="C110" s="87" t="s">
        <v>364</v>
      </c>
      <c r="D110" s="165" t="s">
        <v>348</v>
      </c>
      <c r="E110" s="163" t="s">
        <v>91</v>
      </c>
      <c r="F110" s="159" t="s">
        <v>11</v>
      </c>
      <c r="G110" s="171">
        <v>84</v>
      </c>
      <c r="H110" s="91">
        <v>12684</v>
      </c>
    </row>
    <row r="111" spans="1:8" ht="35.1" customHeight="1" thickBot="1">
      <c r="A111" s="214" t="s">
        <v>369</v>
      </c>
      <c r="B111" s="215"/>
      <c r="C111" s="215"/>
      <c r="D111" s="215"/>
      <c r="E111" s="215"/>
      <c r="F111" s="215"/>
      <c r="G111" s="215"/>
      <c r="H111" s="216"/>
    </row>
    <row r="112" spans="1:8" ht="35.1" customHeight="1" thickBot="1">
      <c r="A112" s="85" t="s">
        <v>358</v>
      </c>
      <c r="B112" s="89" t="s">
        <v>375</v>
      </c>
      <c r="C112" s="87" t="s">
        <v>370</v>
      </c>
      <c r="D112" s="89" t="s">
        <v>95</v>
      </c>
      <c r="E112" s="89" t="s">
        <v>202</v>
      </c>
      <c r="F112" s="89" t="s">
        <v>11</v>
      </c>
      <c r="G112" s="89">
        <v>252</v>
      </c>
      <c r="H112" s="91">
        <v>21959.279999999999</v>
      </c>
    </row>
    <row r="113" spans="1:8" ht="35.1" customHeight="1" thickBot="1">
      <c r="A113" s="85" t="s">
        <v>359</v>
      </c>
      <c r="B113" s="89" t="s">
        <v>376</v>
      </c>
      <c r="C113" s="87" t="s">
        <v>371</v>
      </c>
      <c r="D113" s="89" t="s">
        <v>380</v>
      </c>
      <c r="E113" s="89" t="s">
        <v>12</v>
      </c>
      <c r="F113" s="89" t="s">
        <v>5</v>
      </c>
      <c r="G113" s="89">
        <v>1200</v>
      </c>
      <c r="H113" s="91">
        <v>94.08</v>
      </c>
    </row>
    <row r="114" spans="1:8" ht="35.1" customHeight="1" thickBot="1">
      <c r="A114" s="94" t="s">
        <v>360</v>
      </c>
      <c r="B114" s="71" t="s">
        <v>377</v>
      </c>
      <c r="C114" s="67" t="s">
        <v>372</v>
      </c>
      <c r="D114" s="75" t="s">
        <v>381</v>
      </c>
      <c r="E114" s="71" t="s">
        <v>12</v>
      </c>
      <c r="F114" s="71" t="s">
        <v>379</v>
      </c>
      <c r="G114" s="75">
        <v>1200</v>
      </c>
      <c r="H114" s="95">
        <v>90.72</v>
      </c>
    </row>
    <row r="115" spans="1:8" ht="35.1" customHeight="1">
      <c r="A115" s="207" t="s">
        <v>361</v>
      </c>
      <c r="B115" s="56" t="s">
        <v>378</v>
      </c>
      <c r="C115" s="96" t="s">
        <v>373</v>
      </c>
      <c r="D115" s="56" t="s">
        <v>382</v>
      </c>
      <c r="E115" s="56" t="s">
        <v>91</v>
      </c>
      <c r="F115" s="56" t="s">
        <v>11</v>
      </c>
      <c r="G115" s="56">
        <v>126</v>
      </c>
      <c r="H115" s="79">
        <v>4398.66</v>
      </c>
    </row>
    <row r="116" spans="1:8" ht="35.1" customHeight="1" thickBot="1">
      <c r="A116" s="208"/>
      <c r="B116" s="50" t="s">
        <v>378</v>
      </c>
      <c r="C116" s="169" t="s">
        <v>374</v>
      </c>
      <c r="D116" s="50" t="s">
        <v>382</v>
      </c>
      <c r="E116" s="50" t="s">
        <v>383</v>
      </c>
      <c r="F116" s="50" t="s">
        <v>11</v>
      </c>
      <c r="G116" s="50">
        <v>32</v>
      </c>
      <c r="H116" s="80">
        <v>358.4</v>
      </c>
    </row>
  </sheetData>
  <mergeCells count="21">
    <mergeCell ref="A12:D12"/>
    <mergeCell ref="A13:A16"/>
    <mergeCell ref="A19:A22"/>
    <mergeCell ref="A23:A24"/>
    <mergeCell ref="A115:A116"/>
    <mergeCell ref="A28:A29"/>
    <mergeCell ref="A30:A31"/>
    <mergeCell ref="A32:A33"/>
    <mergeCell ref="A50:A51"/>
    <mergeCell ref="A56:H56"/>
    <mergeCell ref="A58:A59"/>
    <mergeCell ref="A62:A65"/>
    <mergeCell ref="A66:A67"/>
    <mergeCell ref="A70:A71"/>
    <mergeCell ref="A72:A73"/>
    <mergeCell ref="A111:H111"/>
    <mergeCell ref="A74:A75"/>
    <mergeCell ref="A76:A78"/>
    <mergeCell ref="A83:A84"/>
    <mergeCell ref="A91:A92"/>
    <mergeCell ref="A104:A105"/>
  </mergeCells>
  <dataValidations count="1">
    <dataValidation allowBlank="1" showInputMessage="1" sqref="G16:G17 C57:D69 C13:C55 A6:H6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3" workbookViewId="0">
      <selection activeCell="A13" sqref="A1:A1048576"/>
    </sheetView>
  </sheetViews>
  <sheetFormatPr defaultRowHeight="12.75"/>
  <cols>
    <col min="1" max="1" width="9.140625" style="34"/>
  </cols>
  <sheetData>
    <row r="1" spans="1:1">
      <c r="A1" s="34">
        <v>6216.8</v>
      </c>
    </row>
    <row r="2" spans="1:1">
      <c r="A2" s="34">
        <v>4311.54</v>
      </c>
    </row>
    <row r="3" spans="1:1">
      <c r="A3" s="34">
        <v>1064.3600000000001</v>
      </c>
    </row>
    <row r="4" spans="1:1">
      <c r="A4" s="34">
        <v>1076.4000000000001</v>
      </c>
    </row>
    <row r="5" spans="1:1">
      <c r="A5" s="34">
        <v>2011.3200000000002</v>
      </c>
    </row>
    <row r="6" spans="1:1">
      <c r="A6" s="34">
        <v>192.64</v>
      </c>
    </row>
    <row r="7" spans="1:1">
      <c r="A7" s="34">
        <v>315.97999999999996</v>
      </c>
    </row>
    <row r="8" spans="1:1">
      <c r="A8" s="34">
        <v>67.66</v>
      </c>
    </row>
    <row r="9" spans="1:1">
      <c r="A9" s="34">
        <v>241.27999999999997</v>
      </c>
    </row>
    <row r="10" spans="1:1">
      <c r="A10" s="34">
        <v>615.4</v>
      </c>
    </row>
    <row r="11" spans="1:1">
      <c r="A11" s="34">
        <v>262.2</v>
      </c>
    </row>
    <row r="12" spans="1:1">
      <c r="A12" s="34">
        <v>79.84</v>
      </c>
    </row>
    <row r="13" spans="1:1">
      <c r="A13" s="34">
        <v>83.42</v>
      </c>
    </row>
    <row r="14" spans="1:1">
      <c r="A14" s="34">
        <v>339.71999999999997</v>
      </c>
    </row>
    <row r="15" spans="1:1">
      <c r="A15" s="34">
        <v>444.14000000000004</v>
      </c>
    </row>
    <row r="16" spans="1:1">
      <c r="A16" s="34">
        <v>280.59999999999997</v>
      </c>
    </row>
    <row r="17" spans="1:1">
      <c r="A17" s="34">
        <v>7.98</v>
      </c>
    </row>
    <row r="18" spans="1:1">
      <c r="A18" s="34">
        <v>508.3</v>
      </c>
    </row>
    <row r="19" spans="1:1">
      <c r="A19" s="34">
        <v>129.48000000000002</v>
      </c>
    </row>
    <row r="20" spans="1:1">
      <c r="A20" s="34">
        <v>92.16</v>
      </c>
    </row>
    <row r="21" spans="1:1">
      <c r="A21" s="34">
        <v>59.02</v>
      </c>
    </row>
    <row r="22" spans="1:1">
      <c r="A22" s="34">
        <v>431.40000000000003</v>
      </c>
    </row>
    <row r="23" spans="1:1">
      <c r="A23" s="34">
        <v>359</v>
      </c>
    </row>
    <row r="24" spans="1:1">
      <c r="A24" s="34">
        <v>68.039999999999992</v>
      </c>
    </row>
    <row r="25" spans="1:1">
      <c r="A25" s="34">
        <v>779</v>
      </c>
    </row>
    <row r="26" spans="1:1">
      <c r="A26" s="34">
        <v>151.38</v>
      </c>
    </row>
    <row r="27" spans="1:1">
      <c r="A27" s="34">
        <v>10</v>
      </c>
    </row>
    <row r="28" spans="1:1">
      <c r="A28" s="34">
        <v>2.5</v>
      </c>
    </row>
    <row r="29" spans="1:1">
      <c r="A29" s="34">
        <v>117</v>
      </c>
    </row>
    <row r="30" spans="1:1">
      <c r="A30" s="34">
        <v>128.79999999999998</v>
      </c>
    </row>
    <row r="31" spans="1:1">
      <c r="A31" s="34">
        <v>140.84</v>
      </c>
    </row>
    <row r="32" spans="1:1">
      <c r="A32" s="34">
        <v>17.440000000000001</v>
      </c>
    </row>
    <row r="33" spans="1:1">
      <c r="A33" s="34">
        <v>117</v>
      </c>
    </row>
    <row r="34" spans="1:1">
      <c r="A34" s="34">
        <v>129.92000000000002</v>
      </c>
    </row>
    <row r="35" spans="1:1">
      <c r="A35" s="34">
        <v>6.28</v>
      </c>
    </row>
    <row r="36" spans="1:1">
      <c r="A36" s="34">
        <v>53.7</v>
      </c>
    </row>
    <row r="37" spans="1:1">
      <c r="A37" s="34">
        <v>20.2</v>
      </c>
    </row>
    <row r="38" spans="1:1">
      <c r="A38" s="34">
        <v>22.14</v>
      </c>
    </row>
    <row r="39" spans="1:1">
      <c r="A39" s="34">
        <v>36.200000000000003</v>
      </c>
    </row>
    <row r="40" spans="1:1">
      <c r="A40" s="34">
        <v>142.22</v>
      </c>
    </row>
    <row r="41" spans="1:1">
      <c r="A41" s="34">
        <f>SUM(A1:A40)</f>
        <v>21133.299999999996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1. Spasmolytiká</vt:lpstr>
      <vt:lpstr>Lieky č. 8032019</vt:lpstr>
      <vt:lpstr>Hárok1</vt:lpstr>
      <vt:lpstr>'Lieky č. 8032019'!Názvy_tlače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2021-12-09T12:41:31Z</cp:lastPrinted>
  <dcterms:created xsi:type="dcterms:W3CDTF">2011-06-11T13:29:50Z</dcterms:created>
  <dcterms:modified xsi:type="dcterms:W3CDTF">2022-01-05T09:09:40Z</dcterms:modified>
</cp:coreProperties>
</file>