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bert.mika\Documents\PRZETARGI\Przetarg na usł. leśne - 2022\Przetarg 2 - OPZ i kosztorys\"/>
    </mc:Choice>
  </mc:AlternateContent>
  <bookViews>
    <workbookView xWindow="11790" yWindow="30" windowWidth="11850" windowHeight="9225" activeTab="1"/>
  </bookViews>
  <sheets>
    <sheet name="Info" sheetId="1" r:id="rId1"/>
    <sheet name="5" sheetId="3" r:id="rId2"/>
  </sheets>
  <calcPr calcId="162913"/>
</workbook>
</file>

<file path=xl/calcChain.xml><?xml version="1.0" encoding="utf-8"?>
<calcChain xmlns="http://schemas.openxmlformats.org/spreadsheetml/2006/main">
  <c r="K36" i="3" l="1"/>
  <c r="K35" i="3"/>
  <c r="H33" i="3" l="1"/>
  <c r="J33" i="3" s="1"/>
  <c r="K33" i="3" s="1"/>
  <c r="H32" i="3"/>
  <c r="J32" i="3" l="1"/>
  <c r="K32" i="3" s="1"/>
</calcChain>
</file>

<file path=xl/sharedStrings.xml><?xml version="1.0" encoding="utf-8"?>
<sst xmlns="http://schemas.openxmlformats.org/spreadsheetml/2006/main" count="49" uniqueCount="38">
  <si>
    <t>Kosztorys 2022 ver 1,00_11102021 / Info</t>
  </si>
  <si>
    <t>(Rok planu: 2022, wersja planu: 1)</t>
  </si>
  <si>
    <t xml:space="preserve">Założenia do raportu:
1. Dane pobierane są z projektowania dla roku 2022 oraz z wersji planu 1.
2. Pobierane są wyłącznie czynności do wyceny ujęte w OSTWPL.
3. Pobierane są wyłącznie czynności i materiały posiadające wartość kosztów &lt;&gt; 0.
4. Pobierane są wyłącznie czynności posiadające wyróżnik rodzaju kosztów: O – obcy.
5. Ilość czynności:
• Pobierana jest ilość czynności do wyceny zdefiniowana jako wymagana do liczenia informacji rzeczowej (Czynność RZECZ = T).
• Pobierana jest z ilość akordowa dla czynności gdy jest ona większa od zera. W przeciwnym razie pobierana jest z ilość czynności w jednostkach miary.
6. Pobierane są wyłącznie czynności dla których pole STWPL C oraz pole C Pakiet nie są puste.
7. Pobierane są wyłącznie materiały dla których pole STWPL M oraz pole M Pakiet nie są puste.
8. Cena jednostkowa w kosztorysie inwestorskim wyliczana jest poprzez dzielenie wartości (pobranej z SILP jako suma wartości czynności do wyceny oraz wartości materiałów dla danej czynności do rozliczenia) przez ilość (pobranej z SILP zgodnie z pkt. 5) dla danej czynności do rozliczenia. Cena jednostkowa po wyliczeniu jest zaokrąglana do 2 miejsc po przecinku.
9. Wartość w kosztorysie inwestorskim wyliczana jest przez mnożenie ilości pobranej zgodnie z pkt. 5 oraz ceny jednostkowej wyliczonej zgodnie z pkt. 8. 
Uwaga: w związku z określoną definicją zaokrąglania wartość dla danej czynności do rozliczenia oraz łączna wartość kosztorysu może być różna od wartości w SILP.
10. Pobierane są wyłącznie pozycje zaglobalowane.
Przed wygenerowaniem kosztorysu należy wybrać jeden pakiet przy pomocy formantów wprowadzania!
</t>
  </si>
  <si>
    <t xml:space="preserve">Uwaga:
Dane zawarte w raporcie należy bezwzględnie zweryfikować!
</t>
  </si>
  <si>
    <t>Autor raportu:
Jan Filoda, Nadleśnictwo Krucz, ZZ_RAPORTY
jan.filoda@pila.lasy.gov.pl
tel. 67 255 18 25, kom. 509 914 021</t>
  </si>
  <si>
    <t xml:space="preserve">Wymagane uprawnienia BO 
</t>
  </si>
  <si>
    <t>LOKALNY SYSTEM RAPORTOWANIA</t>
  </si>
  <si>
    <t xml:space="preserve">Planowanie
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</si>
  <si>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</si>
  <si>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</si>
  <si>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</si>
  <si>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</si>
  <si>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</si>
  <si>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</si>
  <si>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</si>
  <si>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</si>
  <si>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</si>
  <si>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</si>
  <si>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H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</si>
  <si>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</si>
  <si>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</si>
  <si>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</si>
  <si>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</si>
  <si>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</si>
  <si>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</si>
  <si>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Herby</t>
  </si>
  <si>
    <t xml:space="preserve">42-284 Herby; Lubliniecka;6                 </t>
  </si>
  <si>
    <t>(podpis)</t>
  </si>
  <si>
    <t>Dokument musi być złożony pod rygorem nieważności 
w formie elektronicznej, o której mowa w art. 78(1) KC
(tj. podpisany kwalifikowanym podpisem elektronicznym)</t>
  </si>
  <si>
    <t xml:space="preserve">Załącznik nr 2 do SWZ </t>
  </si>
  <si>
    <t>KOSZTORYS OFERTOWY</t>
  </si>
  <si>
    <t>354</t>
  </si>
  <si>
    <t>DYŻ-PADU</t>
  </si>
  <si>
    <t>Dyżurowanie w punkcie alarmowo-dyspozycyjnym (Dyżur w punkcie alarm.-dysp.)</t>
  </si>
  <si>
    <t>356</t>
  </si>
  <si>
    <t>DYŻ-WIEŻY</t>
  </si>
  <si>
    <t>Dyżurowanie w punkcie obserwacyjnych (dyżur na dostrzegalni p-poż.)</t>
  </si>
  <si>
    <t>Odpowiadając na ogłoszenie o przetargu nieograniczonym na „Wykonywanie usług z zakresu gospodarki leśnej na terenie Nadleśnictwa Herby w roku 2022''  składamy niniejszym ofertę na pakiet Pakiet V tego zamówienia i oferujemy następujące ceny jednostkowe za usługi wchodzące w skład tej części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</si>
</sst>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,\ ###,##0.00"/>
  </numFmts>
  <fonts count="13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16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sz val="10"/>
      <color rgb="FF333333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35">
    <xf numFmtId="0" fontId="0" fillId="0" borderId="0" xfId="0"/>
    <xf numFmtId="0" fontId="1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center" vertical="top"/>
    </xf>
    <xf numFmtId="0" fontId="4" fillId="2" borderId="0" xfId="0" applyFont="1" applyFill="1" applyAlignment="1">
      <alignment horizontal="left" vertical="center" wrapText="1"/>
    </xf>
    <xf numFmtId="49" fontId="4" fillId="2" borderId="0" xfId="0" applyNumberFormat="1" applyFont="1" applyFill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 vertical="center" wrapText="1"/>
    </xf>
    <xf numFmtId="9" fontId="1" fillId="2" borderId="1" xfId="1" applyFont="1" applyFill="1" applyBorder="1" applyAlignment="1">
      <alignment horizontal="center" vertical="center"/>
    </xf>
    <xf numFmtId="39" fontId="1" fillId="2" borderId="1" xfId="0" applyNumberFormat="1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39" fontId="1" fillId="2" borderId="1" xfId="0" applyNumberFormat="1" applyFont="1" applyFill="1" applyBorder="1" applyAlignment="1">
      <alignment horizontal="center" vertical="center"/>
    </xf>
    <xf numFmtId="39" fontId="8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/>
    </xf>
    <xf numFmtId="49" fontId="3" fillId="2" borderId="3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right" vertical="center"/>
    </xf>
    <xf numFmtId="49" fontId="11" fillId="2" borderId="0" xfId="0" applyNumberFormat="1" applyFont="1" applyFill="1" applyAlignment="1">
      <alignment horizontal="right" vertical="center"/>
    </xf>
    <xf numFmtId="0" fontId="9" fillId="2" borderId="2" xfId="0" applyFont="1" applyFill="1" applyBorder="1" applyAlignment="1">
      <alignment horizontal="left" vertical="center"/>
    </xf>
    <xf numFmtId="49" fontId="10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top"/>
    </xf>
    <xf numFmtId="0" fontId="9" fillId="2" borderId="0" xfId="0" applyFont="1" applyFill="1" applyAlignment="1">
      <alignment horizontal="left" vertical="center" wrapText="1"/>
    </xf>
    <xf numFmtId="49" fontId="9" fillId="2" borderId="0" xfId="0" applyNumberFormat="1" applyFont="1" applyFill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"/>
  <sheetViews>
    <sheetView workbookViewId="0"/>
  </sheetViews>
  <sheetFormatPr defaultRowHeight="12.75" x14ac:dyDescent="0.2"/>
  <cols>
    <col min="1" max="1" width="2.140625" customWidth="1"/>
    <col min="2" max="2" width="0.28515625" customWidth="1"/>
    <col min="3" max="3" width="83.85546875" customWidth="1"/>
    <col min="4" max="6" width="0.140625" customWidth="1"/>
    <col min="7" max="7" width="4.7109375" customWidth="1"/>
  </cols>
  <sheetData>
    <row r="1" spans="2:6" s="1" customFormat="1" ht="2.65" customHeight="1" x14ac:dyDescent="0.2"/>
    <row r="2" spans="2:6" s="1" customFormat="1" ht="24.6" customHeight="1" x14ac:dyDescent="0.2">
      <c r="C2" s="23" t="s">
        <v>0</v>
      </c>
      <c r="D2" s="23"/>
      <c r="E2" s="23"/>
    </row>
    <row r="3" spans="2:6" s="1" customFormat="1" ht="18.600000000000001" customHeight="1" x14ac:dyDescent="0.2">
      <c r="C3" s="2" t="s">
        <v>1</v>
      </c>
    </row>
    <row r="4" spans="2:6" s="1" customFormat="1" ht="28.7" customHeight="1" x14ac:dyDescent="0.2"/>
    <row r="5" spans="2:6" s="1" customFormat="1" ht="325.89999999999998" customHeight="1" x14ac:dyDescent="0.2">
      <c r="C5" s="24" t="s">
        <v>2</v>
      </c>
      <c r="D5" s="24"/>
    </row>
    <row r="6" spans="2:6" s="1" customFormat="1" ht="22.9" customHeight="1" x14ac:dyDescent="0.2"/>
    <row r="7" spans="2:6" s="1" customFormat="1" ht="50.1" customHeight="1" x14ac:dyDescent="0.2">
      <c r="B7" s="22" t="s">
        <v>3</v>
      </c>
      <c r="C7" s="22"/>
      <c r="D7" s="22"/>
      <c r="E7" s="22"/>
      <c r="F7" s="22"/>
    </row>
    <row r="8" spans="2:6" s="1" customFormat="1" ht="7.5" customHeight="1" x14ac:dyDescent="0.2"/>
    <row r="9" spans="2:6" s="1" customFormat="1" ht="79.900000000000006" customHeight="1" x14ac:dyDescent="0.2">
      <c r="C9" s="3" t="s">
        <v>4</v>
      </c>
    </row>
    <row r="10" spans="2:6" s="1" customFormat="1" ht="28.7" customHeight="1" x14ac:dyDescent="0.2"/>
    <row r="11" spans="2:6" s="1" customFormat="1" ht="18.600000000000001" customHeight="1" x14ac:dyDescent="0.2">
      <c r="C11" s="3" t="s">
        <v>5</v>
      </c>
    </row>
    <row r="12" spans="2:6" s="1" customFormat="1" ht="5.25" customHeight="1" x14ac:dyDescent="0.2"/>
    <row r="13" spans="2:6" s="1" customFormat="1" ht="18.600000000000001" customHeight="1" x14ac:dyDescent="0.2">
      <c r="C13" s="4" t="s">
        <v>6</v>
      </c>
    </row>
    <row r="14" spans="2:6" s="1" customFormat="1" ht="5.25" customHeight="1" x14ac:dyDescent="0.2"/>
    <row r="15" spans="2:6" s="1" customFormat="1" ht="21.4" customHeight="1" x14ac:dyDescent="0.2">
      <c r="C15" s="3" t="s">
        <v>7</v>
      </c>
    </row>
    <row r="16" spans="2:6" s="1" customFormat="1" ht="28.7" customHeight="1" x14ac:dyDescent="0.2"/>
  </sheetData>
  <mergeCells count="3">
    <mergeCell ref="B7:F7"/>
    <mergeCell ref="C2:E2"/>
    <mergeCell ref="C5:D5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1"/>
  <sheetViews>
    <sheetView tabSelected="1" view="pageBreakPreview" topLeftCell="A10" zoomScale="80" zoomScaleNormal="80" zoomScaleSheetLayoutView="80" workbookViewId="0">
      <selection activeCell="AC18" sqref="AC18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customWidth="1"/>
    <col min="8" max="8" width="11.7109375" customWidth="1"/>
    <col min="9" max="9" width="7.85546875" customWidth="1"/>
    <col min="10" max="10" width="9.28515625" customWidth="1"/>
    <col min="11" max="11" width="12.7109375" customWidth="1"/>
    <col min="12" max="12" width="0.85546875" customWidth="1"/>
    <col min="13" max="13" width="0.28515625" customWidth="1"/>
    <col min="14" max="14" width="4.7109375" customWidth="1"/>
  </cols>
  <sheetData>
    <row r="1" spans="2:12" s="1" customFormat="1" ht="1.5" customHeight="1" x14ac:dyDescent="0.2"/>
    <row r="2" spans="2:12" s="1" customFormat="1" ht="17.649999999999999" customHeight="1" x14ac:dyDescent="0.2">
      <c r="H2" s="29" t="s">
        <v>29</v>
      </c>
      <c r="I2" s="29"/>
      <c r="J2" s="29"/>
      <c r="K2" s="29"/>
      <c r="L2" s="29"/>
    </row>
    <row r="3" spans="2:12" s="1" customFormat="1" ht="6.95" customHeight="1" x14ac:dyDescent="0.2"/>
    <row r="4" spans="2:12" s="1" customFormat="1" ht="2.65" customHeight="1" x14ac:dyDescent="0.2">
      <c r="B4" s="30"/>
      <c r="C4" s="30"/>
    </row>
    <row r="5" spans="2:12" s="1" customFormat="1" ht="29.85" customHeight="1" x14ac:dyDescent="0.2"/>
    <row r="6" spans="2:12" s="1" customFormat="1" ht="2.65" customHeight="1" x14ac:dyDescent="0.2">
      <c r="B6" s="30"/>
      <c r="C6" s="30"/>
    </row>
    <row r="7" spans="2:12" s="1" customFormat="1" ht="19.7" customHeight="1" x14ac:dyDescent="0.2"/>
    <row r="8" spans="2:12" s="1" customFormat="1" ht="10.7" customHeight="1" x14ac:dyDescent="0.2">
      <c r="F8" s="34" t="s">
        <v>21</v>
      </c>
      <c r="G8" s="34"/>
      <c r="H8" s="34"/>
      <c r="I8" s="34"/>
      <c r="J8" s="34"/>
      <c r="K8" s="34"/>
    </row>
    <row r="9" spans="2:12" s="1" customFormat="1" ht="2.65" customHeight="1" x14ac:dyDescent="0.2">
      <c r="B9" s="30"/>
      <c r="C9" s="30"/>
      <c r="F9" s="34"/>
      <c r="G9" s="34"/>
      <c r="H9" s="34"/>
      <c r="I9" s="34"/>
      <c r="J9" s="34"/>
      <c r="K9" s="34"/>
    </row>
    <row r="10" spans="2:12" s="1" customFormat="1" ht="3.2" customHeight="1" x14ac:dyDescent="0.2">
      <c r="F10" s="34"/>
      <c r="G10" s="34"/>
      <c r="H10" s="34"/>
      <c r="I10" s="34"/>
      <c r="J10" s="34"/>
      <c r="K10" s="34"/>
    </row>
    <row r="11" spans="2:12" s="1" customFormat="1" ht="3.75" customHeight="1" x14ac:dyDescent="0.2">
      <c r="B11" s="32" t="s">
        <v>22</v>
      </c>
      <c r="C11" s="32"/>
      <c r="F11" s="34"/>
      <c r="G11" s="34"/>
      <c r="H11" s="34"/>
      <c r="I11" s="34"/>
      <c r="J11" s="34"/>
      <c r="K11" s="34"/>
    </row>
    <row r="12" spans="2:12" s="1" customFormat="1" ht="15.95" customHeight="1" x14ac:dyDescent="0.2">
      <c r="B12" s="32"/>
      <c r="C12" s="32"/>
    </row>
    <row r="13" spans="2:12" s="1" customFormat="1" ht="48.6" customHeight="1" x14ac:dyDescent="0.2"/>
    <row r="14" spans="2:12" s="1" customFormat="1" ht="24" customHeight="1" x14ac:dyDescent="0.2">
      <c r="D14" s="31" t="s">
        <v>30</v>
      </c>
      <c r="E14" s="31"/>
    </row>
    <row r="15" spans="2:12" s="1" customFormat="1" ht="57.6" customHeight="1" x14ac:dyDescent="0.2"/>
    <row r="16" spans="2:12" s="1" customFormat="1" ht="20.85" customHeight="1" x14ac:dyDescent="0.2">
      <c r="B16" s="13" t="s">
        <v>23</v>
      </c>
    </row>
    <row r="17" spans="2:11" s="1" customFormat="1" ht="3.2" customHeight="1" x14ac:dyDescent="0.2"/>
    <row r="18" spans="2:11" s="1" customFormat="1" ht="20.85" customHeight="1" x14ac:dyDescent="0.2">
      <c r="B18" s="13" t="s">
        <v>24</v>
      </c>
    </row>
    <row r="19" spans="2:11" s="1" customFormat="1" ht="3.75" customHeight="1" x14ac:dyDescent="0.2"/>
    <row r="20" spans="2:11" s="1" customFormat="1" ht="20.85" customHeight="1" x14ac:dyDescent="0.2">
      <c r="B20" s="13" t="s">
        <v>25</v>
      </c>
    </row>
    <row r="21" spans="2:11" s="1" customFormat="1" ht="2.65" customHeight="1" x14ac:dyDescent="0.2"/>
    <row r="22" spans="2:11" s="1" customFormat="1" ht="20.85" customHeight="1" x14ac:dyDescent="0.2">
      <c r="B22" s="13" t="s">
        <v>26</v>
      </c>
    </row>
    <row r="23" spans="2:11" s="1" customFormat="1" ht="59.65" customHeight="1" x14ac:dyDescent="0.2"/>
    <row r="24" spans="2:11" s="1" customFormat="1" ht="50.1" customHeight="1" x14ac:dyDescent="0.2">
      <c r="B24" s="33" t="s">
        <v>37</v>
      </c>
      <c r="C24" s="33"/>
      <c r="D24" s="33"/>
      <c r="E24" s="33"/>
      <c r="F24" s="33"/>
      <c r="G24" s="33"/>
      <c r="H24" s="33"/>
      <c r="I24" s="33"/>
      <c r="J24" s="33"/>
    </row>
    <row r="25" spans="2:11" s="1" customFormat="1" ht="52.35" customHeight="1" x14ac:dyDescent="0.2"/>
    <row r="26" spans="2:11" s="1" customFormat="1" ht="13.35" customHeight="1" x14ac:dyDescent="0.2"/>
    <row r="27" spans="2:11" s="1" customFormat="1" ht="45.4" customHeight="1" x14ac:dyDescent="0.2">
      <c r="B27" s="5" t="s">
        <v>8</v>
      </c>
      <c r="C27" s="6" t="s">
        <v>9</v>
      </c>
      <c r="D27" s="6" t="s">
        <v>10</v>
      </c>
      <c r="E27" s="6" t="s">
        <v>11</v>
      </c>
      <c r="F27" s="6" t="s">
        <v>12</v>
      </c>
      <c r="G27" s="6" t="s">
        <v>13</v>
      </c>
      <c r="H27" s="5" t="s">
        <v>14</v>
      </c>
      <c r="I27" s="6" t="s">
        <v>15</v>
      </c>
      <c r="J27" s="6" t="s">
        <v>16</v>
      </c>
      <c r="K27" s="5" t="s">
        <v>17</v>
      </c>
    </row>
    <row r="28" spans="2:11" s="1" customFormat="1" ht="18.2" customHeight="1" x14ac:dyDescent="0.2">
      <c r="B28" s="7"/>
      <c r="C28" s="7"/>
      <c r="D28" s="8"/>
      <c r="E28" s="7"/>
      <c r="F28" s="9"/>
      <c r="G28" s="9"/>
      <c r="H28" s="19"/>
      <c r="I28" s="14"/>
      <c r="J28" s="14"/>
      <c r="K28" s="14"/>
    </row>
    <row r="29" spans="2:11" s="1" customFormat="1" ht="1.1499999999999999" customHeight="1" x14ac:dyDescent="0.2"/>
    <row r="30" spans="2:11" s="1" customFormat="1" ht="28.7" customHeight="1" x14ac:dyDescent="0.2"/>
    <row r="31" spans="2:11" s="1" customFormat="1" ht="45.4" customHeight="1" x14ac:dyDescent="0.2">
      <c r="B31" s="5" t="s">
        <v>8</v>
      </c>
      <c r="C31" s="6" t="s">
        <v>9</v>
      </c>
      <c r="D31" s="10" t="s">
        <v>10</v>
      </c>
      <c r="E31" s="6" t="s">
        <v>11</v>
      </c>
      <c r="F31" s="10" t="s">
        <v>12</v>
      </c>
      <c r="G31" s="6" t="s">
        <v>13</v>
      </c>
      <c r="H31" s="5" t="s">
        <v>14</v>
      </c>
      <c r="I31" s="6" t="s">
        <v>15</v>
      </c>
      <c r="J31" s="6" t="s">
        <v>16</v>
      </c>
      <c r="K31" s="5" t="s">
        <v>17</v>
      </c>
    </row>
    <row r="32" spans="2:11" s="1" customFormat="1" ht="29.25" customHeight="1" x14ac:dyDescent="0.2">
      <c r="B32" s="11" t="s">
        <v>31</v>
      </c>
      <c r="C32" s="7" t="s">
        <v>32</v>
      </c>
      <c r="D32" s="15" t="s">
        <v>33</v>
      </c>
      <c r="E32" s="7" t="s">
        <v>18</v>
      </c>
      <c r="F32" s="12">
        <v>1353</v>
      </c>
      <c r="G32" s="20"/>
      <c r="H32" s="17">
        <f>F32*G32</f>
        <v>0</v>
      </c>
      <c r="I32" s="16">
        <v>0.08</v>
      </c>
      <c r="J32" s="18">
        <f>I32*H32</f>
        <v>0</v>
      </c>
      <c r="K32" s="18">
        <f>J32+H32</f>
        <v>0</v>
      </c>
    </row>
    <row r="33" spans="2:11" s="1" customFormat="1" ht="29.25" customHeight="1" x14ac:dyDescent="0.2">
      <c r="B33" s="11" t="s">
        <v>34</v>
      </c>
      <c r="C33" s="7" t="s">
        <v>35</v>
      </c>
      <c r="D33" s="15" t="s">
        <v>36</v>
      </c>
      <c r="E33" s="7" t="s">
        <v>18</v>
      </c>
      <c r="F33" s="12">
        <v>3589</v>
      </c>
      <c r="G33" s="20"/>
      <c r="H33" s="17">
        <f>F33*G33</f>
        <v>0</v>
      </c>
      <c r="I33" s="16">
        <v>0.08</v>
      </c>
      <c r="J33" s="18">
        <f t="shared" ref="J33" si="0">I33*H33</f>
        <v>0</v>
      </c>
      <c r="K33" s="18">
        <f t="shared" ref="K33" si="1">J33+H33</f>
        <v>0</v>
      </c>
    </row>
    <row r="34" spans="2:11" s="1" customFormat="1" ht="28.7" customHeight="1" x14ac:dyDescent="0.2"/>
    <row r="35" spans="2:11" s="1" customFormat="1" ht="21.4" customHeight="1" x14ac:dyDescent="0.2">
      <c r="B35" s="28" t="s">
        <v>19</v>
      </c>
      <c r="C35" s="28"/>
      <c r="D35" s="28"/>
      <c r="E35" s="21"/>
      <c r="F35" s="21"/>
      <c r="G35" s="21"/>
      <c r="H35" s="21"/>
      <c r="I35" s="21"/>
      <c r="J35" s="21"/>
      <c r="K35" s="21">
        <f>SUM(H32:H33)</f>
        <v>0</v>
      </c>
    </row>
    <row r="36" spans="2:11" s="1" customFormat="1" ht="21.4" customHeight="1" x14ac:dyDescent="0.2">
      <c r="B36" s="28" t="s">
        <v>20</v>
      </c>
      <c r="C36" s="28"/>
      <c r="D36" s="28"/>
      <c r="E36" s="21"/>
      <c r="F36" s="21"/>
      <c r="G36" s="21"/>
      <c r="H36" s="21"/>
      <c r="I36" s="21"/>
      <c r="J36" s="21"/>
      <c r="K36" s="21">
        <f>SUM(K32:K33)</f>
        <v>0</v>
      </c>
    </row>
    <row r="37" spans="2:11" s="1" customFormat="1" ht="58.15" customHeight="1" x14ac:dyDescent="0.2"/>
    <row r="38" spans="2:11" s="1" customFormat="1" ht="17.649999999999999" customHeight="1" x14ac:dyDescent="0.2">
      <c r="H38" s="27" t="s">
        <v>27</v>
      </c>
      <c r="I38" s="27"/>
    </row>
    <row r="39" spans="2:11" s="1" customFormat="1" ht="51.75" customHeight="1" x14ac:dyDescent="0.2"/>
    <row r="40" spans="2:11" s="1" customFormat="1" ht="40.5" customHeight="1" x14ac:dyDescent="0.2">
      <c r="B40" s="25" t="s">
        <v>28</v>
      </c>
      <c r="C40" s="25"/>
      <c r="D40" s="26"/>
    </row>
    <row r="41" spans="2:11" s="1" customFormat="1" ht="28.7" customHeight="1" x14ac:dyDescent="0.2"/>
  </sheetData>
  <mergeCells count="12">
    <mergeCell ref="B40:D40"/>
    <mergeCell ref="H38:I38"/>
    <mergeCell ref="B36:D36"/>
    <mergeCell ref="H2:L2"/>
    <mergeCell ref="B4:C4"/>
    <mergeCell ref="B6:C6"/>
    <mergeCell ref="B9:C9"/>
    <mergeCell ref="D14:E14"/>
    <mergeCell ref="B11:C12"/>
    <mergeCell ref="B24:J24"/>
    <mergeCell ref="F8:K11"/>
    <mergeCell ref="B35:D35"/>
  </mergeCells>
  <pageMargins left="0.70866141732283472" right="0.70866141732283472" top="0.74803149606299213" bottom="0.74803149606299213" header="0.31496062992125984" footer="0.31496062992125984"/>
  <pageSetup paperSize="9" scale="63" fitToHeight="2" orientation="portrait" r:id="rId1"/>
  <headerFooter alignWithMargins="0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Info</vt:lpstr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robert.mika</cp:lastModifiedBy>
  <cp:lastPrinted>2021-10-29T06:21:54Z</cp:lastPrinted>
  <dcterms:created xsi:type="dcterms:W3CDTF">2021-10-22T10:46:47Z</dcterms:created>
  <dcterms:modified xsi:type="dcterms:W3CDTF">2021-12-29T08:34:34Z</dcterms:modified>
</cp:coreProperties>
</file>