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.mika\Documents\PRZETARGI\Przetarg na usł. leśne - 2022\Przetarg 2 - OPZ i kosztorys\"/>
    </mc:Choice>
  </mc:AlternateContent>
  <bookViews>
    <workbookView xWindow="0" yWindow="0" windowWidth="28800" windowHeight="12135" tabRatio="832"/>
  </bookViews>
  <sheets>
    <sheet name="Zbiorczo" sheetId="16" r:id="rId1"/>
    <sheet name="Pakiet I cz. 1" sheetId="14" r:id="rId2"/>
    <sheet name="Pakiet I cz. 2" sheetId="4" r:id="rId3"/>
    <sheet name="Pakiet II cz. 1" sheetId="5" r:id="rId4"/>
    <sheet name="Pakiet III cz. 1" sheetId="11" r:id="rId5"/>
    <sheet name="Pakiet III cz. 2" sheetId="12" r:id="rId6"/>
    <sheet name="Pakiet IV cz. 1" sheetId="13" r:id="rId7"/>
  </sheets>
  <calcPr calcId="162913"/>
</workbook>
</file>

<file path=xl/calcChain.xml><?xml version="1.0" encoding="utf-8"?>
<calcChain xmlns="http://schemas.openxmlformats.org/spreadsheetml/2006/main">
  <c r="AC161" i="16" l="1"/>
  <c r="M174" i="16"/>
  <c r="Z174" i="16"/>
  <c r="AC174" i="16" s="1"/>
  <c r="M175" i="16"/>
  <c r="AC175" i="16" s="1"/>
  <c r="Z175" i="16"/>
  <c r="M177" i="16"/>
  <c r="Z177" i="16"/>
  <c r="M178" i="16"/>
  <c r="Z178" i="16"/>
  <c r="M180" i="16"/>
  <c r="Z180" i="16"/>
  <c r="AC180" i="16" s="1"/>
  <c r="M181" i="16"/>
  <c r="Z181" i="16"/>
  <c r="M183" i="16"/>
  <c r="Z183" i="16"/>
  <c r="M184" i="16"/>
  <c r="Z184" i="16"/>
  <c r="M185" i="16"/>
  <c r="Z185" i="16"/>
  <c r="M186" i="16"/>
  <c r="Z186" i="16"/>
  <c r="M187" i="16"/>
  <c r="Z187" i="16"/>
  <c r="M188" i="16"/>
  <c r="Z188" i="16"/>
  <c r="M189" i="16"/>
  <c r="Z189" i="16"/>
  <c r="M190" i="16"/>
  <c r="Z190" i="16"/>
  <c r="M191" i="16"/>
  <c r="Z191" i="16"/>
  <c r="M192" i="16"/>
  <c r="Z192" i="16"/>
  <c r="M193" i="16"/>
  <c r="Z193" i="16"/>
  <c r="M195" i="16"/>
  <c r="Z195" i="16"/>
  <c r="M196" i="16"/>
  <c r="Z196" i="16"/>
  <c r="M197" i="16"/>
  <c r="Z197" i="16"/>
  <c r="M198" i="16"/>
  <c r="Z198" i="16"/>
  <c r="M199" i="16"/>
  <c r="Z199" i="16"/>
  <c r="M200" i="16"/>
  <c r="Z200" i="16"/>
  <c r="M201" i="16"/>
  <c r="Z201" i="16"/>
  <c r="M202" i="16"/>
  <c r="Z202" i="16"/>
  <c r="M203" i="16"/>
  <c r="Z203" i="16"/>
  <c r="M204" i="16"/>
  <c r="Z204" i="16"/>
  <c r="M205" i="16"/>
  <c r="Z205" i="16"/>
  <c r="M206" i="16"/>
  <c r="Z206" i="16"/>
  <c r="M207" i="16"/>
  <c r="Z207" i="16"/>
  <c r="M208" i="16"/>
  <c r="Z208" i="16"/>
  <c r="M209" i="16"/>
  <c r="Z209" i="16"/>
  <c r="M210" i="16"/>
  <c r="Z210" i="16"/>
  <c r="M211" i="16"/>
  <c r="Z211" i="16"/>
  <c r="M212" i="16"/>
  <c r="Z212" i="16"/>
  <c r="M213" i="16"/>
  <c r="Z213" i="16"/>
  <c r="M214" i="16"/>
  <c r="Z214" i="16"/>
  <c r="M215" i="16"/>
  <c r="Z215" i="16"/>
  <c r="M216" i="16"/>
  <c r="Z216" i="16"/>
  <c r="M217" i="16"/>
  <c r="Z217" i="16"/>
  <c r="M218" i="16"/>
  <c r="Z218" i="16"/>
  <c r="M219" i="16"/>
  <c r="Z219" i="16"/>
  <c r="M220" i="16"/>
  <c r="Z220" i="16"/>
  <c r="M221" i="16"/>
  <c r="Z221" i="16"/>
  <c r="M222" i="16"/>
  <c r="Z222" i="16"/>
  <c r="M223" i="16"/>
  <c r="Z223" i="16"/>
  <c r="M224" i="16"/>
  <c r="Z224" i="16"/>
  <c r="M225" i="16"/>
  <c r="Z225" i="16"/>
  <c r="M226" i="16"/>
  <c r="Z226" i="16"/>
  <c r="M227" i="16"/>
  <c r="Z227" i="16"/>
  <c r="M228" i="16"/>
  <c r="Z228" i="16"/>
  <c r="K231" i="16"/>
  <c r="M231" i="16" s="1"/>
  <c r="V231" i="16"/>
  <c r="Z231" i="16" s="1"/>
  <c r="L321" i="16"/>
  <c r="W321" i="16"/>
  <c r="L322" i="16"/>
  <c r="W322" i="16"/>
  <c r="L324" i="16"/>
  <c r="W324" i="16"/>
  <c r="L325" i="16"/>
  <c r="W325" i="16"/>
  <c r="L327" i="16"/>
  <c r="W327" i="16"/>
  <c r="L328" i="16"/>
  <c r="W328" i="16"/>
  <c r="J370" i="16"/>
  <c r="L370" i="16" s="1"/>
  <c r="S370" i="16"/>
  <c r="W370" i="16"/>
  <c r="Y327" i="16" l="1"/>
  <c r="Y324" i="16"/>
  <c r="Y321" i="16"/>
  <c r="AC231" i="16"/>
  <c r="Y370" i="16"/>
  <c r="AC177" i="16"/>
  <c r="P75" i="13"/>
  <c r="R75" i="13" s="1"/>
  <c r="J75" i="13"/>
  <c r="L75" i="13" s="1"/>
  <c r="R33" i="13"/>
  <c r="L33" i="13"/>
  <c r="R32" i="13"/>
  <c r="T32" i="13" s="1"/>
  <c r="L32" i="13"/>
  <c r="R30" i="13"/>
  <c r="L30" i="13"/>
  <c r="R29" i="13"/>
  <c r="T29" i="13" s="1"/>
  <c r="L29" i="13"/>
  <c r="R27" i="13"/>
  <c r="L27" i="13"/>
  <c r="R26" i="13"/>
  <c r="L26" i="13"/>
  <c r="S80" i="11"/>
  <c r="U80" i="11" s="1"/>
  <c r="K80" i="11"/>
  <c r="M80" i="11" s="1"/>
  <c r="U77" i="11"/>
  <c r="M77" i="11"/>
  <c r="U76" i="11"/>
  <c r="M76" i="11"/>
  <c r="U75" i="11"/>
  <c r="M75" i="11"/>
  <c r="U74" i="11"/>
  <c r="M74" i="11"/>
  <c r="U73" i="11"/>
  <c r="M73" i="11"/>
  <c r="U72" i="11"/>
  <c r="M72" i="11"/>
  <c r="U71" i="11"/>
  <c r="M71" i="11"/>
  <c r="U70" i="11"/>
  <c r="M70" i="11"/>
  <c r="U69" i="11"/>
  <c r="M69" i="11"/>
  <c r="U68" i="11"/>
  <c r="M68" i="11"/>
  <c r="U67" i="11"/>
  <c r="M67" i="11"/>
  <c r="U66" i="11"/>
  <c r="M66" i="11"/>
  <c r="U65" i="11"/>
  <c r="M65" i="11"/>
  <c r="U64" i="11"/>
  <c r="M64" i="11"/>
  <c r="U63" i="11"/>
  <c r="M63" i="11"/>
  <c r="U62" i="11"/>
  <c r="M62" i="11"/>
  <c r="U61" i="11"/>
  <c r="M61" i="11"/>
  <c r="U60" i="11"/>
  <c r="M60" i="11"/>
  <c r="U59" i="11"/>
  <c r="M59" i="11"/>
  <c r="U58" i="11"/>
  <c r="M58" i="11"/>
  <c r="U57" i="11"/>
  <c r="M57" i="11"/>
  <c r="U56" i="11"/>
  <c r="M56" i="11"/>
  <c r="U55" i="11"/>
  <c r="M55" i="11"/>
  <c r="U54" i="11"/>
  <c r="M54" i="11"/>
  <c r="U53" i="11"/>
  <c r="M53" i="11"/>
  <c r="U52" i="11"/>
  <c r="M52" i="11"/>
  <c r="U51" i="11"/>
  <c r="M51" i="11"/>
  <c r="U50" i="11"/>
  <c r="M50" i="11"/>
  <c r="U49" i="11"/>
  <c r="M49" i="11"/>
  <c r="U48" i="11"/>
  <c r="M48" i="11"/>
  <c r="U47" i="11"/>
  <c r="M47" i="11"/>
  <c r="U46" i="11"/>
  <c r="M46" i="11"/>
  <c r="U45" i="11"/>
  <c r="M45" i="11"/>
  <c r="U44" i="11"/>
  <c r="M44" i="11"/>
  <c r="U42" i="11"/>
  <c r="M42" i="11"/>
  <c r="U41" i="11"/>
  <c r="M41" i="11"/>
  <c r="U40" i="11"/>
  <c r="M40" i="11"/>
  <c r="U39" i="11"/>
  <c r="M39" i="11"/>
  <c r="U38" i="11"/>
  <c r="M38" i="11"/>
  <c r="U37" i="11"/>
  <c r="M37" i="11"/>
  <c r="U36" i="11"/>
  <c r="M36" i="11"/>
  <c r="U35" i="11"/>
  <c r="M35" i="11"/>
  <c r="U34" i="11"/>
  <c r="M34" i="11"/>
  <c r="U33" i="11"/>
  <c r="M33" i="11"/>
  <c r="U32" i="11"/>
  <c r="M32" i="11"/>
  <c r="U30" i="11"/>
  <c r="M30" i="11"/>
  <c r="U29" i="11"/>
  <c r="M29" i="11"/>
  <c r="U27" i="11"/>
  <c r="M27" i="11"/>
  <c r="U26" i="11"/>
  <c r="M26" i="11"/>
  <c r="U24" i="11"/>
  <c r="M24" i="11"/>
  <c r="U23" i="11"/>
  <c r="M23" i="11"/>
  <c r="X10" i="11"/>
  <c r="X23" i="11" l="1"/>
  <c r="T75" i="13"/>
  <c r="T26" i="13"/>
  <c r="X24" i="11"/>
  <c r="X26" i="11"/>
  <c r="X29" i="11"/>
  <c r="X80" i="11"/>
</calcChain>
</file>

<file path=xl/sharedStrings.xml><?xml version="1.0" encoding="utf-8"?>
<sst xmlns="http://schemas.openxmlformats.org/spreadsheetml/2006/main" count="1812" uniqueCount="261">
  <si>
    <t>Grupa czynn.</t>
  </si>
  <si>
    <t>Adres leśny</t>
  </si>
  <si>
    <t>PKN</t>
  </si>
  <si>
    <t>Iglaste</t>
  </si>
  <si>
    <t>Liściaste</t>
  </si>
  <si>
    <t>Razem</t>
  </si>
  <si>
    <t>S4</t>
  </si>
  <si>
    <t>S3</t>
  </si>
  <si>
    <t>S2A</t>
  </si>
  <si>
    <t>S2AP</t>
  </si>
  <si>
    <t>S3A</t>
  </si>
  <si>
    <t>W</t>
  </si>
  <si>
    <t>IB</t>
  </si>
  <si>
    <t>02-06-1-01-1     -a   -00</t>
  </si>
  <si>
    <t>N</t>
  </si>
  <si>
    <t>02-06-1-01-34    -d   -00</t>
  </si>
  <si>
    <t>02-06-1-01-36    -b   -00</t>
  </si>
  <si>
    <t>Razem: IB</t>
  </si>
  <si>
    <t>IIIA</t>
  </si>
  <si>
    <t>02-06-1-01-6     -b   -00</t>
  </si>
  <si>
    <t>02-06-1-01-7     -b   -00</t>
  </si>
  <si>
    <t>Razem: IIIA</t>
  </si>
  <si>
    <t>IIIAU</t>
  </si>
  <si>
    <t>02-06-1-01-21    -g   -00</t>
  </si>
  <si>
    <t>02-06-1-01-78    -d   -00</t>
  </si>
  <si>
    <t>Razem: IIIAU</t>
  </si>
  <si>
    <t>IIIB</t>
  </si>
  <si>
    <t>02-06-1-01-79    -h   -00</t>
  </si>
  <si>
    <t>Razem: IIIB</t>
  </si>
  <si>
    <t>PR</t>
  </si>
  <si>
    <t xml:space="preserve">02-06-1-01-      -    -  </t>
  </si>
  <si>
    <t>Razem: PR</t>
  </si>
  <si>
    <t>PTP</t>
  </si>
  <si>
    <t>Razem: PTP</t>
  </si>
  <si>
    <t>PTW</t>
  </si>
  <si>
    <t>Razem: PTW</t>
  </si>
  <si>
    <t>TPP</t>
  </si>
  <si>
    <t>02-06-1-01-24    -g   -00</t>
  </si>
  <si>
    <t>02-06-1-01-26    -d   -00</t>
  </si>
  <si>
    <t>02-06-1-01-28    -d   -00</t>
  </si>
  <si>
    <t>02-06-1-01-29    -c   -00</t>
  </si>
  <si>
    <t>02-06-1-01-29    -d   -00</t>
  </si>
  <si>
    <t>02-06-1-01-29    -f   -00</t>
  </si>
  <si>
    <t>02-06-1-01-56    -a   -00</t>
  </si>
  <si>
    <t>02-06-1-01-5     -a   -00</t>
  </si>
  <si>
    <t>Razem: TPP</t>
  </si>
  <si>
    <t>TWP</t>
  </si>
  <si>
    <t>02-06-1-01-20    -a   -00</t>
  </si>
  <si>
    <t>02-06-1-01-26    -b   -00</t>
  </si>
  <si>
    <t>02-06-1-01-52    -j   -00</t>
  </si>
  <si>
    <t>02-06-1-01-54    -i   -00</t>
  </si>
  <si>
    <t>Razem: TWP</t>
  </si>
  <si>
    <t>Razem pakiet</t>
  </si>
  <si>
    <t>S10</t>
  </si>
  <si>
    <t>CSS</t>
  </si>
  <si>
    <t>02-06-1-05-205   -c   -00</t>
  </si>
  <si>
    <t>02-06-1-05-207   -c   -99</t>
  </si>
  <si>
    <t>Razem: CSS</t>
  </si>
  <si>
    <t>02-06-1-05-190   -c   -00</t>
  </si>
  <si>
    <t>02-06-1-05-121   -c   -99</t>
  </si>
  <si>
    <t>02-06-1-05-196   -c   -00</t>
  </si>
  <si>
    <t>02-06-1-05-162   -j   -00</t>
  </si>
  <si>
    <t>02-06-1-05-162   -k   -00</t>
  </si>
  <si>
    <t>02-06-1-05-166   -a   -00</t>
  </si>
  <si>
    <t>02-06-1-05-194   -a   -00</t>
  </si>
  <si>
    <t xml:space="preserve">02-06-1-05-      -    -  </t>
  </si>
  <si>
    <t>TPN</t>
  </si>
  <si>
    <t>02-06-1-05-99    -a   -00</t>
  </si>
  <si>
    <t>Razem: TPN</t>
  </si>
  <si>
    <t>02-06-1-05-168   -c   -00</t>
  </si>
  <si>
    <t>02-06-1-05-194   -c   -00</t>
  </si>
  <si>
    <t>02-06-1-05-194   -f   -00</t>
  </si>
  <si>
    <t>02-06-1-05-196   -d   -00</t>
  </si>
  <si>
    <t>02-06-1-05-196   -f   -00</t>
  </si>
  <si>
    <t>02-06-1-05-197   -b   -00</t>
  </si>
  <si>
    <t>02-06-1-05-161   -b   -00</t>
  </si>
  <si>
    <t>02-06-1-05-161   -c   -00</t>
  </si>
  <si>
    <t>02-06-1-05-190   -d   -00</t>
  </si>
  <si>
    <t>02-06-1-05-190   -h   -00</t>
  </si>
  <si>
    <t>02-06-1-05-191   -c   -00</t>
  </si>
  <si>
    <t>02-06-1-05-191   -k   -00</t>
  </si>
  <si>
    <t>02-06-1-06-216   -d   -01</t>
  </si>
  <si>
    <t>02-06-1-06-234   -f   -00</t>
  </si>
  <si>
    <t>02-06-1-06-236   -m   -00</t>
  </si>
  <si>
    <t>02-06-1-06-252   -c   -00</t>
  </si>
  <si>
    <t>02-06-1-06-252   -b   -00</t>
  </si>
  <si>
    <t xml:space="preserve">02-06-1-06-      -    -  </t>
  </si>
  <si>
    <t>02-06-1-06-266   -c   -99</t>
  </si>
  <si>
    <t>02-06-1-06-229   -a   -00</t>
  </si>
  <si>
    <t>02-06-1-06-241   -b   -00</t>
  </si>
  <si>
    <t>02-06-1-06-241   -j   -00</t>
  </si>
  <si>
    <t>02-06-1-06-241   -k   -00</t>
  </si>
  <si>
    <t>02-06-1-06-242   -j   -00</t>
  </si>
  <si>
    <t>02-06-1-06-243   -b   -00</t>
  </si>
  <si>
    <t>02-06-1-06-244   -h   -00</t>
  </si>
  <si>
    <t>02-06-1-06-248   -f   -00</t>
  </si>
  <si>
    <t>02-06-1-06-229   -b   -00</t>
  </si>
  <si>
    <t>02-06-1-06-230   -g   -00</t>
  </si>
  <si>
    <t>02-06-1-06-230   -l   -00</t>
  </si>
  <si>
    <t>02-06-1-06-240   -a   -00</t>
  </si>
  <si>
    <t>02-06-1-06-240   -b   -00</t>
  </si>
  <si>
    <t>02-06-1-06-240   -d   -00</t>
  </si>
  <si>
    <t>02-06-1-06-241   -a   -00</t>
  </si>
  <si>
    <t>02-06-1-06-242   -i   -00</t>
  </si>
  <si>
    <t>02-06-1-06-249   -h   -00</t>
  </si>
  <si>
    <t>02-06-1-06-249   -l   -00</t>
  </si>
  <si>
    <t>T</t>
  </si>
  <si>
    <t>02-06-3-10-10    -i   -00</t>
  </si>
  <si>
    <t>02-06-3-10-17    -b   -00</t>
  </si>
  <si>
    <t>02-06-3-10-22    -a   -00</t>
  </si>
  <si>
    <t>02-06-3-10-37    -b   -00</t>
  </si>
  <si>
    <t>02-06-3-10-61    -m   -00</t>
  </si>
  <si>
    <t>02-06-3-10-15    -g   -00</t>
  </si>
  <si>
    <t>02-06-3-10-39    -g   -00</t>
  </si>
  <si>
    <t>02-06-3-10-50    -c   -00</t>
  </si>
  <si>
    <t>02-06-3-10-54    -h   -00</t>
  </si>
  <si>
    <t>02-06-3-10-62    -f   -00</t>
  </si>
  <si>
    <t>02-06-3-10-62    -i   -00</t>
  </si>
  <si>
    <t xml:space="preserve">02-06-3-10-      -    -  </t>
  </si>
  <si>
    <t>02-06-3-10-25    -d   -00</t>
  </si>
  <si>
    <t>02-06-3-10-30    -g   -00</t>
  </si>
  <si>
    <t>02-06-3-10-36    -a   -00</t>
  </si>
  <si>
    <t>02-06-3-10-49    -b   -00</t>
  </si>
  <si>
    <t>02-06-3-10-49    -d   -00</t>
  </si>
  <si>
    <t>02-06-3-10-52    -b   -00</t>
  </si>
  <si>
    <t>02-06-3-10-57    -h   -00</t>
  </si>
  <si>
    <t>02-06-3-10-58    -b   -00</t>
  </si>
  <si>
    <t>02-06-3-10-61    -b   -00</t>
  </si>
  <si>
    <t>02-06-3-10-61    -c   -00</t>
  </si>
  <si>
    <t>02-06-3-10-112   -i   -00</t>
  </si>
  <si>
    <t>02-06-3-10-11    -b   -00</t>
  </si>
  <si>
    <t>02-06-3-10-14    -b   -00</t>
  </si>
  <si>
    <t>02-06-3-10-17    -a   -00</t>
  </si>
  <si>
    <t>02-06-3-10-18    -b   -00</t>
  </si>
  <si>
    <t>02-06-3-10-18    -g   -00</t>
  </si>
  <si>
    <t>02-06-3-10-20    -b   -00</t>
  </si>
  <si>
    <t>02-06-3-10-26    -b   -00</t>
  </si>
  <si>
    <t>02-06-3-10-33    -c   -00</t>
  </si>
  <si>
    <t>02-06-3-10-36    -h   -00</t>
  </si>
  <si>
    <t>02-06-3-10-37    -d   -00</t>
  </si>
  <si>
    <t>02-06-3-10-39    -c   -00</t>
  </si>
  <si>
    <t>02-06-3-10-41    -f   -00</t>
  </si>
  <si>
    <t>02-06-3-10-43    -a   -00</t>
  </si>
  <si>
    <t>02-06-3-10-43    -b   -00</t>
  </si>
  <si>
    <t>02-06-3-10-44    -c   -00</t>
  </si>
  <si>
    <t>02-06-3-10-44    -d   -00</t>
  </si>
  <si>
    <t>02-06-3-10-44    -i   -00</t>
  </si>
  <si>
    <t>02-06-3-10-44    -p   -00</t>
  </si>
  <si>
    <t>02-06-3-10-46    -c   -00</t>
  </si>
  <si>
    <t>02-06-3-10-55    -a   -00</t>
  </si>
  <si>
    <t>02-06-3-10-56    -a   -00</t>
  </si>
  <si>
    <t>02-06-3-10-57    -d   -00</t>
  </si>
  <si>
    <t>02-06-3-10-58    -c   -00</t>
  </si>
  <si>
    <t>02-06-3-10-62    -b   -00</t>
  </si>
  <si>
    <t>02-06-3-10-63    -c   -00</t>
  </si>
  <si>
    <t>02-06-3-10-64    -b   -00</t>
  </si>
  <si>
    <t>02-06-3-10-64    -c   -00</t>
  </si>
  <si>
    <t>02-06-3-10-84    -d   -00</t>
  </si>
  <si>
    <t>02-06-3-10-85    -i   -00</t>
  </si>
  <si>
    <t>02-06-3-10-85    -j   -00</t>
  </si>
  <si>
    <t>02-06-3-10-98    -c   -00</t>
  </si>
  <si>
    <t>02-06-3-10-98    -g   -00</t>
  </si>
  <si>
    <t>02-06-3-10-99    -b   -00</t>
  </si>
  <si>
    <t>02-06-3-11-102   -b   -00</t>
  </si>
  <si>
    <t>02-06-3-11-102   -d   -00</t>
  </si>
  <si>
    <t>02-06-3-11-109   -c   -00</t>
  </si>
  <si>
    <t>02-06-3-11-121   -a   -00</t>
  </si>
  <si>
    <t>02-06-3-11-124   -g   -00</t>
  </si>
  <si>
    <t>02-06-3-11-158   -c   -00</t>
  </si>
  <si>
    <t>02-06-3-11-69    -c   -00</t>
  </si>
  <si>
    <t>02-06-3-11-81    -b   -00</t>
  </si>
  <si>
    <t xml:space="preserve">02-06-3-11-      -    -  </t>
  </si>
  <si>
    <t>02-06-3-11-107   -g   -99</t>
  </si>
  <si>
    <t>02-06-3-11-107   -i   -00</t>
  </si>
  <si>
    <t>02-06-3-11-108   -c   -00</t>
  </si>
  <si>
    <t>02-06-3-11-135   -b   -00</t>
  </si>
  <si>
    <t>02-06-3-11-144   -c   -00</t>
  </si>
  <si>
    <t>02-06-3-11-165   -i   -00</t>
  </si>
  <si>
    <t>02-06-3-11-167   -g   -00</t>
  </si>
  <si>
    <t>02-06-3-11-167   -h   -00</t>
  </si>
  <si>
    <t>02-06-3-11-179   -c   -00</t>
  </si>
  <si>
    <t>02-06-3-11-179   -d   -00</t>
  </si>
  <si>
    <t>02-06-3-11-179   -f   -00</t>
  </si>
  <si>
    <t>02-06-3-11-180   -a   -00</t>
  </si>
  <si>
    <t>02-06-3-11-180   -c   -00</t>
  </si>
  <si>
    <t>02-06-3-11-180   -h   -00</t>
  </si>
  <si>
    <t>02-06-3-11-181   -f   -00</t>
  </si>
  <si>
    <t>02-06-3-11-81    -a   -00</t>
  </si>
  <si>
    <t>02-06-3-11-81    -c   -00</t>
  </si>
  <si>
    <t>02-06-3-11-81    -d   -00</t>
  </si>
  <si>
    <t>02-06-3-11-81    -f   -00</t>
  </si>
  <si>
    <t>02-06-3-11-110   -f   -00</t>
  </si>
  <si>
    <t>02-06-3-11-110   -g   -00</t>
  </si>
  <si>
    <t>02-06-3-11-111   -h   -00</t>
  </si>
  <si>
    <t>02-06-3-11-163   -f   -00</t>
  </si>
  <si>
    <t>02-06-3-11-165   -a   -02</t>
  </si>
  <si>
    <t>02-06-3-11-165   -a   -99</t>
  </si>
  <si>
    <t>02-06-3-11-165   -j   -00</t>
  </si>
  <si>
    <t>02-06-3-11-168   -c   -00</t>
  </si>
  <si>
    <t>02-06-3-11-192   -c   -00</t>
  </si>
  <si>
    <t>02-06-3-11-79    -g   -00</t>
  </si>
  <si>
    <t>02-06-3-11-81    -j   -00</t>
  </si>
  <si>
    <t>02-06-3-11-81    -k   -00</t>
  </si>
  <si>
    <t>02-06-3-11-89    -b   -00</t>
  </si>
  <si>
    <t>02-06-3-11-90    -a   -00</t>
  </si>
  <si>
    <t>02-06-3-12-197   -h   -00</t>
  </si>
  <si>
    <t>02-06-3-12-195   -a   -00</t>
  </si>
  <si>
    <t>02-06-3-12-219   -g   -00</t>
  </si>
  <si>
    <t>02-06-3-12-219   -i   -00</t>
  </si>
  <si>
    <t>02-06-3-12-221   -c   -00</t>
  </si>
  <si>
    <t>02-06-3-12-225   -d   -00</t>
  </si>
  <si>
    <t>02-06-3-12-230   -d   -00</t>
  </si>
  <si>
    <t>02-06-3-12-206   -f   -00</t>
  </si>
  <si>
    <t>02-06-3-12-213   -h   -00</t>
  </si>
  <si>
    <t>02-06-3-12-210   -b   -00</t>
  </si>
  <si>
    <t>02-06-3-12-210   -c   -00</t>
  </si>
  <si>
    <t>02-06-3-12-216   -a   -00</t>
  </si>
  <si>
    <t xml:space="preserve">02-06-3-12-      -    -  </t>
  </si>
  <si>
    <t>02-06-3-12-147   -a   -00</t>
  </si>
  <si>
    <t>02-06-3-12-187   -f   -00</t>
  </si>
  <si>
    <t>02-06-3-12-188   -i   -00</t>
  </si>
  <si>
    <t>02-06-3-12-189   -b   -00</t>
  </si>
  <si>
    <t>02-06-3-12-189   -c   -00</t>
  </si>
  <si>
    <t>02-06-3-12-189   -d   -00</t>
  </si>
  <si>
    <t>02-06-3-12-194   -a   -00</t>
  </si>
  <si>
    <t>02-06-3-12-197   -f   -00</t>
  </si>
  <si>
    <t>02-06-3-12-198   -m   -00</t>
  </si>
  <si>
    <t>02-06-3-12-198   -o   -00</t>
  </si>
  <si>
    <t>02-06-3-12-200   -b   -00</t>
  </si>
  <si>
    <t>02-06-3-12-204   -d   -00</t>
  </si>
  <si>
    <t>02-06-3-12-204   -f   -00</t>
  </si>
  <si>
    <t>02-06-3-12-213   -b   -00</t>
  </si>
  <si>
    <t>02-06-3-12-213   -c   -00</t>
  </si>
  <si>
    <t>02-06-3-12-218   -a   -00</t>
  </si>
  <si>
    <t>02-06-3-12-218   -k   -00</t>
  </si>
  <si>
    <t>02-06-3-12-221   -d   -00</t>
  </si>
  <si>
    <t>02-06-3-12-221   -g   -00</t>
  </si>
  <si>
    <t>02-06-3-12-222   -i   -00</t>
  </si>
  <si>
    <t>02-06-3-12-223   -n   -00</t>
  </si>
  <si>
    <t>02-06-3-12-224   -a   -00</t>
  </si>
  <si>
    <t>02-06-3-12-147   -d   -00</t>
  </si>
  <si>
    <t>02-06-3-12-187   -c   -00</t>
  </si>
  <si>
    <t>02-06-3-12-191   -b   -00</t>
  </si>
  <si>
    <t>02-06-3-12-196   -h   -00</t>
  </si>
  <si>
    <t>02-06-3-12-201   -g   -00</t>
  </si>
  <si>
    <t>02-06-3-12-203   -d   -00</t>
  </si>
  <si>
    <t>02-06-3-12-204   -j   -00</t>
  </si>
  <si>
    <t>02-06-3-12-215   -g   -00</t>
  </si>
  <si>
    <t>02-06-3-12-217   -k   -00</t>
  </si>
  <si>
    <t>02-06-3-12-220   -f   -00</t>
  </si>
  <si>
    <t>02-06-3-12-220   -g   -00</t>
  </si>
  <si>
    <t>02-06-3-12-223   -p   -00</t>
  </si>
  <si>
    <t>02-06-3-12-226   -a   -00</t>
  </si>
  <si>
    <t>02-06-3-12-227   -g   -00</t>
  </si>
  <si>
    <t xml:space="preserve">Pakiet: Pakiet I, cz.1  </t>
  </si>
  <si>
    <t xml:space="preserve">Pakiet: Pakiet I, cz.2  </t>
  </si>
  <si>
    <t>Pakiet: Pakiet III, cz.1</t>
  </si>
  <si>
    <t>Pakiet: Pakiet III, cz.2</t>
  </si>
  <si>
    <t>Załącznik 3.2 układ sortymentowy pozyskania drewna</t>
  </si>
  <si>
    <t xml:space="preserve">Pakiet: Pakiet II, cz.1  </t>
  </si>
  <si>
    <t>Pakiet: Pakiet IV, cz.1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</si>
</sst>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333333"/>
      <name val="Arial"/>
    </font>
    <font>
      <b/>
      <sz val="8"/>
      <color rgb="FF333333"/>
      <name val="Arial"/>
    </font>
    <font>
      <b/>
      <sz val="9"/>
      <color rgb="FF333333"/>
      <name val="Arial"/>
    </font>
    <font>
      <sz val="8"/>
      <color rgb="FF000000"/>
      <name val="Arial"/>
    </font>
    <font>
      <b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/>
    </xf>
    <xf numFmtId="49" fontId="5" fillId="2" borderId="0" xfId="0" applyNumberFormat="1" applyFont="1" applyFill="1" applyAlignment="1">
      <alignment horizontal="left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3" fontId="4" fillId="3" borderId="4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3" fontId="4" fillId="2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/>
    </xf>
    <xf numFmtId="1" fontId="3" fillId="4" borderId="4" xfId="0" applyNumberFormat="1" applyFont="1" applyFill="1" applyBorder="1" applyAlignment="1">
      <alignment horizontal="right"/>
    </xf>
    <xf numFmtId="1" fontId="3" fillId="2" borderId="4" xfId="0" applyNumberFormat="1" applyFont="1" applyFill="1" applyBorder="1" applyAlignment="1">
      <alignment horizontal="right"/>
    </xf>
    <xf numFmtId="3" fontId="4" fillId="2" borderId="4" xfId="0" applyNumberFormat="1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3" fontId="4" fillId="3" borderId="4" xfId="0" applyNumberFormat="1" applyFont="1" applyFill="1" applyBorder="1" applyAlignment="1">
      <alignment horizontal="right"/>
    </xf>
    <xf numFmtId="3" fontId="4" fillId="3" borderId="5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left"/>
    </xf>
    <xf numFmtId="3" fontId="4" fillId="2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71"/>
  <sheetViews>
    <sheetView tabSelected="1" view="pageBreakPreview" zoomScaleNormal="100" zoomScaleSheetLayoutView="100" workbookViewId="0">
      <selection activeCell="G25" sqref="G25"/>
    </sheetView>
  </sheetViews>
  <sheetFormatPr defaultRowHeight="12.75" x14ac:dyDescent="0.2"/>
  <cols>
    <col min="1" max="1" width="1.5703125" customWidth="1"/>
    <col min="2" max="2" width="0.140625" customWidth="1"/>
    <col min="3" max="3" width="7.7109375" customWidth="1"/>
    <col min="4" max="4" width="19.140625" customWidth="1"/>
    <col min="5" max="5" width="4.7109375" customWidth="1"/>
    <col min="6" max="6" width="6.28515625" customWidth="1"/>
    <col min="7" max="11" width="7.7109375" customWidth="1"/>
    <col min="12" max="12" width="6.7109375" customWidth="1"/>
    <col min="13" max="13" width="1.42578125" customWidth="1"/>
    <col min="14" max="14" width="5.42578125" customWidth="1"/>
    <col min="15" max="15" width="1.42578125" customWidth="1"/>
    <col min="16" max="16" width="1.140625" customWidth="1"/>
    <col min="17" max="17" width="7.7109375" customWidth="1"/>
    <col min="18" max="18" width="1.140625" customWidth="1"/>
    <col min="19" max="19" width="7.7109375" customWidth="1"/>
    <col min="20" max="20" width="1.140625" customWidth="1"/>
    <col min="21" max="21" width="7.7109375" customWidth="1"/>
    <col min="22" max="22" width="1.140625" customWidth="1"/>
    <col min="23" max="23" width="6.7109375" customWidth="1"/>
    <col min="24" max="24" width="1.42578125" customWidth="1"/>
    <col min="25" max="25" width="7.42578125" customWidth="1"/>
    <col min="26" max="26" width="1.42578125" customWidth="1"/>
    <col min="27" max="27" width="5.42578125" customWidth="1"/>
    <col min="28" max="28" width="1.42578125" customWidth="1"/>
    <col min="29" max="29" width="7.85546875" customWidth="1"/>
    <col min="30" max="30" width="4.7109375" customWidth="1"/>
  </cols>
  <sheetData>
    <row r="1" spans="2:25" s="1" customFormat="1" ht="19.7" customHeight="1" x14ac:dyDescent="0.2">
      <c r="Q1" s="1" t="s">
        <v>258</v>
      </c>
    </row>
    <row r="2" spans="2:25" s="1" customFormat="1" ht="18.600000000000001" customHeight="1" x14ac:dyDescent="0.2">
      <c r="B2" s="45" t="s">
        <v>254</v>
      </c>
      <c r="C2" s="45"/>
      <c r="D2" s="45"/>
    </row>
    <row r="3" spans="2:25" s="1" customFormat="1" ht="0.6" customHeight="1" x14ac:dyDescent="0.2"/>
    <row r="4" spans="2:25" s="1" customFormat="1" ht="22.9" customHeight="1" x14ac:dyDescent="0.2">
      <c r="C4" s="42" t="s">
        <v>0</v>
      </c>
      <c r="D4" s="42" t="s">
        <v>1</v>
      </c>
      <c r="E4" s="42" t="s">
        <v>2</v>
      </c>
      <c r="F4" s="42"/>
      <c r="G4" s="41" t="s">
        <v>3</v>
      </c>
      <c r="H4" s="41"/>
      <c r="I4" s="41"/>
      <c r="J4" s="41"/>
      <c r="K4" s="41"/>
      <c r="L4" s="38" t="s">
        <v>3</v>
      </c>
      <c r="M4" s="22"/>
      <c r="N4" s="41" t="s">
        <v>4</v>
      </c>
      <c r="O4" s="41"/>
      <c r="P4" s="41"/>
      <c r="Q4" s="41"/>
      <c r="R4" s="41"/>
      <c r="S4" s="41"/>
      <c r="T4" s="41"/>
      <c r="U4" s="41"/>
      <c r="V4" s="41"/>
      <c r="W4" s="38" t="s">
        <v>4</v>
      </c>
      <c r="X4" s="22"/>
      <c r="Y4" s="38" t="s">
        <v>5</v>
      </c>
    </row>
    <row r="5" spans="2:25" s="1" customFormat="1" ht="22.9" customHeight="1" x14ac:dyDescent="0.2">
      <c r="C5" s="42"/>
      <c r="D5" s="42"/>
      <c r="E5" s="25" t="s">
        <v>6</v>
      </c>
      <c r="F5" s="25" t="s">
        <v>7</v>
      </c>
      <c r="G5" s="24" t="s">
        <v>8</v>
      </c>
      <c r="H5" s="24" t="s">
        <v>9</v>
      </c>
      <c r="I5" s="24" t="s">
        <v>10</v>
      </c>
      <c r="J5" s="24" t="s">
        <v>6</v>
      </c>
      <c r="K5" s="24" t="s">
        <v>11</v>
      </c>
      <c r="L5" s="38"/>
      <c r="M5" s="22"/>
      <c r="N5" s="41" t="s">
        <v>8</v>
      </c>
      <c r="O5" s="41"/>
      <c r="P5" s="41"/>
      <c r="Q5" s="41" t="s">
        <v>9</v>
      </c>
      <c r="R5" s="41"/>
      <c r="S5" s="41" t="s">
        <v>6</v>
      </c>
      <c r="T5" s="41"/>
      <c r="U5" s="41" t="s">
        <v>11</v>
      </c>
      <c r="V5" s="41"/>
      <c r="W5" s="38"/>
      <c r="X5" s="22"/>
      <c r="Y5" s="38"/>
    </row>
    <row r="6" spans="2:25" s="1" customFormat="1" ht="19.149999999999999" customHeight="1" x14ac:dyDescent="0.2">
      <c r="C6" s="44" t="s">
        <v>12</v>
      </c>
      <c r="D6" s="6" t="s">
        <v>13</v>
      </c>
      <c r="E6" s="6" t="s">
        <v>14</v>
      </c>
      <c r="F6" s="6" t="s">
        <v>14</v>
      </c>
      <c r="G6" s="17">
        <v>26</v>
      </c>
      <c r="H6" s="17">
        <v>22</v>
      </c>
      <c r="I6" s="17">
        <v>2</v>
      </c>
      <c r="J6" s="17">
        <v>10</v>
      </c>
      <c r="K6" s="17">
        <v>436</v>
      </c>
      <c r="L6" s="23">
        <v>496</v>
      </c>
      <c r="M6" s="22"/>
      <c r="N6" s="39">
        <v>37</v>
      </c>
      <c r="O6" s="39"/>
      <c r="P6" s="39"/>
      <c r="Q6" s="39">
        <v>99</v>
      </c>
      <c r="R6" s="39"/>
      <c r="S6" s="39">
        <v>15</v>
      </c>
      <c r="T6" s="39"/>
      <c r="U6" s="39">
        <v>50</v>
      </c>
      <c r="V6" s="39"/>
      <c r="W6" s="23">
        <v>201</v>
      </c>
      <c r="X6" s="22"/>
      <c r="Y6" s="23">
        <v>697</v>
      </c>
    </row>
    <row r="7" spans="2:25" s="1" customFormat="1" ht="19.149999999999999" customHeight="1" x14ac:dyDescent="0.2">
      <c r="C7" s="44"/>
      <c r="D7" s="6" t="s">
        <v>15</v>
      </c>
      <c r="E7" s="6" t="s">
        <v>14</v>
      </c>
      <c r="F7" s="6" t="s">
        <v>14</v>
      </c>
      <c r="G7" s="18">
        <v>32</v>
      </c>
      <c r="H7" s="18">
        <v>25</v>
      </c>
      <c r="I7" s="18"/>
      <c r="J7" s="18">
        <v>13</v>
      </c>
      <c r="K7" s="18">
        <v>601</v>
      </c>
      <c r="L7" s="23">
        <v>671</v>
      </c>
      <c r="M7" s="22"/>
      <c r="N7" s="40">
        <v>26</v>
      </c>
      <c r="O7" s="40"/>
      <c r="P7" s="40"/>
      <c r="Q7" s="40">
        <v>25</v>
      </c>
      <c r="R7" s="40"/>
      <c r="S7" s="40">
        <v>5</v>
      </c>
      <c r="T7" s="40"/>
      <c r="U7" s="40">
        <v>6</v>
      </c>
      <c r="V7" s="40"/>
      <c r="W7" s="23">
        <v>62</v>
      </c>
      <c r="X7" s="22"/>
      <c r="Y7" s="23">
        <v>733</v>
      </c>
    </row>
    <row r="8" spans="2:25" s="1" customFormat="1" ht="19.149999999999999" customHeight="1" x14ac:dyDescent="0.2">
      <c r="C8" s="44"/>
      <c r="D8" s="6" t="s">
        <v>16</v>
      </c>
      <c r="E8" s="6" t="s">
        <v>14</v>
      </c>
      <c r="F8" s="6" t="s">
        <v>14</v>
      </c>
      <c r="G8" s="17">
        <v>1</v>
      </c>
      <c r="H8" s="17">
        <v>8</v>
      </c>
      <c r="I8" s="17"/>
      <c r="J8" s="17">
        <v>1</v>
      </c>
      <c r="K8" s="17">
        <v>43</v>
      </c>
      <c r="L8" s="23">
        <v>53</v>
      </c>
      <c r="M8" s="22"/>
      <c r="N8" s="39">
        <v>45</v>
      </c>
      <c r="O8" s="39"/>
      <c r="P8" s="39"/>
      <c r="Q8" s="39">
        <v>171</v>
      </c>
      <c r="R8" s="39"/>
      <c r="S8" s="39">
        <v>20</v>
      </c>
      <c r="T8" s="39"/>
      <c r="U8" s="39">
        <v>205</v>
      </c>
      <c r="V8" s="39"/>
      <c r="W8" s="23">
        <v>441</v>
      </c>
      <c r="X8" s="22"/>
      <c r="Y8" s="23">
        <v>494</v>
      </c>
    </row>
    <row r="9" spans="2:25" s="1" customFormat="1" ht="19.149999999999999" customHeight="1" x14ac:dyDescent="0.2">
      <c r="C9" s="43" t="s">
        <v>17</v>
      </c>
      <c r="D9" s="43"/>
      <c r="E9" s="10"/>
      <c r="F9" s="10"/>
      <c r="G9" s="21">
        <v>59</v>
      </c>
      <c r="H9" s="21">
        <v>55</v>
      </c>
      <c r="I9" s="21">
        <v>2</v>
      </c>
      <c r="J9" s="21">
        <v>24</v>
      </c>
      <c r="K9" s="21">
        <v>1080</v>
      </c>
      <c r="L9" s="21">
        <v>1220</v>
      </c>
      <c r="M9" s="22"/>
      <c r="N9" s="32">
        <v>108</v>
      </c>
      <c r="O9" s="32"/>
      <c r="P9" s="32"/>
      <c r="Q9" s="32">
        <v>295</v>
      </c>
      <c r="R9" s="32"/>
      <c r="S9" s="32">
        <v>40</v>
      </c>
      <c r="T9" s="32"/>
      <c r="U9" s="32">
        <v>261</v>
      </c>
      <c r="V9" s="32"/>
      <c r="W9" s="21">
        <v>704</v>
      </c>
      <c r="X9" s="22"/>
      <c r="Y9" s="21">
        <v>1924</v>
      </c>
    </row>
    <row r="10" spans="2:25" s="1" customFormat="1" ht="11.1" customHeight="1" x14ac:dyDescent="0.2">
      <c r="C10" s="22"/>
      <c r="D10" s="22"/>
      <c r="E10" s="12"/>
      <c r="F10" s="12"/>
      <c r="G10" s="22"/>
      <c r="H10" s="22"/>
      <c r="I10" s="22"/>
      <c r="J10" s="22"/>
      <c r="K10" s="22"/>
      <c r="L10" s="22"/>
      <c r="M10" s="22"/>
      <c r="N10" s="33"/>
      <c r="O10" s="33"/>
      <c r="P10" s="33"/>
      <c r="Q10" s="33"/>
      <c r="R10" s="33"/>
      <c r="S10" s="33"/>
      <c r="T10" s="33"/>
      <c r="U10" s="33"/>
      <c r="V10" s="33"/>
      <c r="W10" s="22"/>
      <c r="X10" s="22"/>
      <c r="Y10" s="22"/>
    </row>
    <row r="11" spans="2:25" s="1" customFormat="1" ht="19.149999999999999" customHeight="1" x14ac:dyDescent="0.2">
      <c r="C11" s="44" t="s">
        <v>18</v>
      </c>
      <c r="D11" s="6" t="s">
        <v>19</v>
      </c>
      <c r="E11" s="6" t="s">
        <v>14</v>
      </c>
      <c r="F11" s="6" t="s">
        <v>14</v>
      </c>
      <c r="G11" s="18">
        <v>20</v>
      </c>
      <c r="H11" s="18">
        <v>15</v>
      </c>
      <c r="I11" s="18"/>
      <c r="J11" s="18">
        <v>9</v>
      </c>
      <c r="K11" s="18">
        <v>386</v>
      </c>
      <c r="L11" s="23">
        <v>430</v>
      </c>
      <c r="M11" s="22"/>
      <c r="N11" s="40">
        <v>26</v>
      </c>
      <c r="O11" s="40"/>
      <c r="P11" s="40"/>
      <c r="Q11" s="40">
        <v>42</v>
      </c>
      <c r="R11" s="40"/>
      <c r="S11" s="40">
        <v>13</v>
      </c>
      <c r="T11" s="40"/>
      <c r="U11" s="40">
        <v>73</v>
      </c>
      <c r="V11" s="40"/>
      <c r="W11" s="23">
        <v>154</v>
      </c>
      <c r="X11" s="22"/>
      <c r="Y11" s="23">
        <v>584</v>
      </c>
    </row>
    <row r="12" spans="2:25" s="1" customFormat="1" ht="19.149999999999999" customHeight="1" x14ac:dyDescent="0.2">
      <c r="C12" s="44"/>
      <c r="D12" s="6" t="s">
        <v>20</v>
      </c>
      <c r="E12" s="6" t="s">
        <v>14</v>
      </c>
      <c r="F12" s="6" t="s">
        <v>14</v>
      </c>
      <c r="G12" s="17">
        <v>18</v>
      </c>
      <c r="H12" s="17">
        <v>14</v>
      </c>
      <c r="I12" s="17"/>
      <c r="J12" s="17">
        <v>7</v>
      </c>
      <c r="K12" s="17">
        <v>336</v>
      </c>
      <c r="L12" s="23">
        <v>375</v>
      </c>
      <c r="M12" s="22"/>
      <c r="N12" s="39">
        <v>11</v>
      </c>
      <c r="O12" s="39"/>
      <c r="P12" s="39"/>
      <c r="Q12" s="39">
        <v>28</v>
      </c>
      <c r="R12" s="39"/>
      <c r="S12" s="39">
        <v>7</v>
      </c>
      <c r="T12" s="39"/>
      <c r="U12" s="39">
        <v>43</v>
      </c>
      <c r="V12" s="39"/>
      <c r="W12" s="23">
        <v>89</v>
      </c>
      <c r="X12" s="22"/>
      <c r="Y12" s="23">
        <v>464</v>
      </c>
    </row>
    <row r="13" spans="2:25" s="1" customFormat="1" ht="19.149999999999999" customHeight="1" x14ac:dyDescent="0.2">
      <c r="C13" s="43" t="s">
        <v>21</v>
      </c>
      <c r="D13" s="43"/>
      <c r="E13" s="10"/>
      <c r="F13" s="10"/>
      <c r="G13" s="21">
        <v>38</v>
      </c>
      <c r="H13" s="21">
        <v>29</v>
      </c>
      <c r="I13" s="21"/>
      <c r="J13" s="21">
        <v>16</v>
      </c>
      <c r="K13" s="21">
        <v>722</v>
      </c>
      <c r="L13" s="21">
        <v>805</v>
      </c>
      <c r="M13" s="22"/>
      <c r="N13" s="32">
        <v>37</v>
      </c>
      <c r="O13" s="32"/>
      <c r="P13" s="32"/>
      <c r="Q13" s="32">
        <v>70</v>
      </c>
      <c r="R13" s="32"/>
      <c r="S13" s="32">
        <v>20</v>
      </c>
      <c r="T13" s="32"/>
      <c r="U13" s="32">
        <v>116</v>
      </c>
      <c r="V13" s="32"/>
      <c r="W13" s="21">
        <v>243</v>
      </c>
      <c r="X13" s="22"/>
      <c r="Y13" s="21">
        <v>1048</v>
      </c>
    </row>
    <row r="14" spans="2:25" s="1" customFormat="1" ht="11.1" customHeight="1" x14ac:dyDescent="0.2">
      <c r="C14" s="22"/>
      <c r="D14" s="22"/>
      <c r="E14" s="12"/>
      <c r="F14" s="12"/>
      <c r="G14" s="22"/>
      <c r="H14" s="22"/>
      <c r="I14" s="22"/>
      <c r="J14" s="22"/>
      <c r="K14" s="22"/>
      <c r="L14" s="22"/>
      <c r="M14" s="22"/>
      <c r="N14" s="33"/>
      <c r="O14" s="33"/>
      <c r="P14" s="33"/>
      <c r="Q14" s="33"/>
      <c r="R14" s="33"/>
      <c r="S14" s="33"/>
      <c r="T14" s="33"/>
      <c r="U14" s="33"/>
      <c r="V14" s="33"/>
      <c r="W14" s="22"/>
      <c r="X14" s="22"/>
      <c r="Y14" s="22"/>
    </row>
    <row r="15" spans="2:25" s="1" customFormat="1" ht="19.149999999999999" customHeight="1" x14ac:dyDescent="0.2">
      <c r="C15" s="44" t="s">
        <v>22</v>
      </c>
      <c r="D15" s="6" t="s">
        <v>23</v>
      </c>
      <c r="E15" s="6" t="s">
        <v>14</v>
      </c>
      <c r="F15" s="6" t="s">
        <v>14</v>
      </c>
      <c r="G15" s="18">
        <v>60</v>
      </c>
      <c r="H15" s="18">
        <v>51</v>
      </c>
      <c r="I15" s="18">
        <v>5</v>
      </c>
      <c r="J15" s="18">
        <v>25</v>
      </c>
      <c r="K15" s="18">
        <v>1126</v>
      </c>
      <c r="L15" s="23">
        <v>1267</v>
      </c>
      <c r="M15" s="22"/>
      <c r="N15" s="40">
        <v>33</v>
      </c>
      <c r="O15" s="40"/>
      <c r="P15" s="40"/>
      <c r="Q15" s="40">
        <v>70</v>
      </c>
      <c r="R15" s="40"/>
      <c r="S15" s="40">
        <v>7</v>
      </c>
      <c r="T15" s="40"/>
      <c r="U15" s="40">
        <v>35</v>
      </c>
      <c r="V15" s="40"/>
      <c r="W15" s="23">
        <v>145</v>
      </c>
      <c r="X15" s="22"/>
      <c r="Y15" s="23">
        <v>1412</v>
      </c>
    </row>
    <row r="16" spans="2:25" s="1" customFormat="1" ht="19.149999999999999" customHeight="1" x14ac:dyDescent="0.2">
      <c r="C16" s="44"/>
      <c r="D16" s="6" t="s">
        <v>24</v>
      </c>
      <c r="E16" s="6" t="s">
        <v>14</v>
      </c>
      <c r="F16" s="6" t="s">
        <v>14</v>
      </c>
      <c r="G16" s="17">
        <v>40</v>
      </c>
      <c r="H16" s="17">
        <v>38</v>
      </c>
      <c r="I16" s="17"/>
      <c r="J16" s="17">
        <v>16</v>
      </c>
      <c r="K16" s="17">
        <v>769</v>
      </c>
      <c r="L16" s="23">
        <v>863</v>
      </c>
      <c r="M16" s="22"/>
      <c r="N16" s="39">
        <v>118</v>
      </c>
      <c r="O16" s="39"/>
      <c r="P16" s="39"/>
      <c r="Q16" s="39">
        <v>151</v>
      </c>
      <c r="R16" s="39"/>
      <c r="S16" s="39">
        <v>41</v>
      </c>
      <c r="T16" s="39"/>
      <c r="U16" s="39">
        <v>129</v>
      </c>
      <c r="V16" s="39"/>
      <c r="W16" s="23">
        <v>439</v>
      </c>
      <c r="X16" s="22"/>
      <c r="Y16" s="23">
        <v>1302</v>
      </c>
    </row>
    <row r="17" spans="3:25" s="1" customFormat="1" ht="19.149999999999999" customHeight="1" x14ac:dyDescent="0.2">
      <c r="C17" s="43" t="s">
        <v>25</v>
      </c>
      <c r="D17" s="43"/>
      <c r="E17" s="10"/>
      <c r="F17" s="10"/>
      <c r="G17" s="21">
        <v>100</v>
      </c>
      <c r="H17" s="21">
        <v>89</v>
      </c>
      <c r="I17" s="21">
        <v>5</v>
      </c>
      <c r="J17" s="21">
        <v>41</v>
      </c>
      <c r="K17" s="21">
        <v>1895</v>
      </c>
      <c r="L17" s="21">
        <v>2130</v>
      </c>
      <c r="M17" s="22"/>
      <c r="N17" s="32">
        <v>151</v>
      </c>
      <c r="O17" s="32"/>
      <c r="P17" s="32"/>
      <c r="Q17" s="32">
        <v>221</v>
      </c>
      <c r="R17" s="32"/>
      <c r="S17" s="32">
        <v>48</v>
      </c>
      <c r="T17" s="32"/>
      <c r="U17" s="32">
        <v>164</v>
      </c>
      <c r="V17" s="32"/>
      <c r="W17" s="21">
        <v>584</v>
      </c>
      <c r="X17" s="22"/>
      <c r="Y17" s="21">
        <v>2714</v>
      </c>
    </row>
    <row r="18" spans="3:25" s="1" customFormat="1" ht="11.1" customHeight="1" x14ac:dyDescent="0.2">
      <c r="C18" s="22"/>
      <c r="D18" s="22"/>
      <c r="E18" s="12"/>
      <c r="F18" s="12"/>
      <c r="G18" s="22"/>
      <c r="H18" s="22"/>
      <c r="I18" s="22"/>
      <c r="J18" s="22"/>
      <c r="K18" s="22"/>
      <c r="L18" s="22"/>
      <c r="M18" s="22"/>
      <c r="N18" s="33"/>
      <c r="O18" s="33"/>
      <c r="P18" s="33"/>
      <c r="Q18" s="33"/>
      <c r="R18" s="33"/>
      <c r="S18" s="33"/>
      <c r="T18" s="33"/>
      <c r="U18" s="33"/>
      <c r="V18" s="33"/>
      <c r="W18" s="22"/>
      <c r="X18" s="22"/>
      <c r="Y18" s="22"/>
    </row>
    <row r="19" spans="3:25" s="1" customFormat="1" ht="19.149999999999999" customHeight="1" x14ac:dyDescent="0.2">
      <c r="C19" s="26" t="s">
        <v>26</v>
      </c>
      <c r="D19" s="6" t="s">
        <v>27</v>
      </c>
      <c r="E19" s="6" t="s">
        <v>14</v>
      </c>
      <c r="F19" s="6" t="s">
        <v>14</v>
      </c>
      <c r="G19" s="18">
        <v>7</v>
      </c>
      <c r="H19" s="18">
        <v>25</v>
      </c>
      <c r="I19" s="18"/>
      <c r="J19" s="18">
        <v>3</v>
      </c>
      <c r="K19" s="18">
        <v>157</v>
      </c>
      <c r="L19" s="23">
        <v>192</v>
      </c>
      <c r="M19" s="22"/>
      <c r="N19" s="40"/>
      <c r="O19" s="40"/>
      <c r="P19" s="40"/>
      <c r="Q19" s="40">
        <v>68</v>
      </c>
      <c r="R19" s="40"/>
      <c r="S19" s="40">
        <v>5</v>
      </c>
      <c r="T19" s="40"/>
      <c r="U19" s="40">
        <v>14</v>
      </c>
      <c r="V19" s="40"/>
      <c r="W19" s="23">
        <v>87</v>
      </c>
      <c r="X19" s="22"/>
      <c r="Y19" s="23">
        <v>279</v>
      </c>
    </row>
    <row r="20" spans="3:25" s="1" customFormat="1" ht="19.149999999999999" customHeight="1" x14ac:dyDescent="0.2">
      <c r="C20" s="43" t="s">
        <v>28</v>
      </c>
      <c r="D20" s="43"/>
      <c r="E20" s="10"/>
      <c r="F20" s="10"/>
      <c r="G20" s="21">
        <v>7</v>
      </c>
      <c r="H20" s="21">
        <v>25</v>
      </c>
      <c r="I20" s="21"/>
      <c r="J20" s="21">
        <v>3</v>
      </c>
      <c r="K20" s="21">
        <v>157</v>
      </c>
      <c r="L20" s="21">
        <v>192</v>
      </c>
      <c r="M20" s="22"/>
      <c r="N20" s="32"/>
      <c r="O20" s="32"/>
      <c r="P20" s="32"/>
      <c r="Q20" s="32">
        <v>68</v>
      </c>
      <c r="R20" s="32"/>
      <c r="S20" s="32">
        <v>5</v>
      </c>
      <c r="T20" s="32"/>
      <c r="U20" s="32">
        <v>14</v>
      </c>
      <c r="V20" s="32"/>
      <c r="W20" s="21">
        <v>87</v>
      </c>
      <c r="X20" s="22"/>
      <c r="Y20" s="21">
        <v>279</v>
      </c>
    </row>
    <row r="21" spans="3:25" s="1" customFormat="1" ht="11.1" customHeight="1" x14ac:dyDescent="0.2">
      <c r="C21" s="22"/>
      <c r="D21" s="22"/>
      <c r="E21" s="12"/>
      <c r="F21" s="12"/>
      <c r="G21" s="22"/>
      <c r="H21" s="22"/>
      <c r="I21" s="22"/>
      <c r="J21" s="22"/>
      <c r="K21" s="22"/>
      <c r="L21" s="22"/>
      <c r="M21" s="22"/>
      <c r="N21" s="33"/>
      <c r="O21" s="33"/>
      <c r="P21" s="33"/>
      <c r="Q21" s="33"/>
      <c r="R21" s="33"/>
      <c r="S21" s="33"/>
      <c r="T21" s="33"/>
      <c r="U21" s="33"/>
      <c r="V21" s="33"/>
      <c r="W21" s="22"/>
      <c r="X21" s="22"/>
      <c r="Y21" s="22"/>
    </row>
    <row r="22" spans="3:25" s="1" customFormat="1" ht="19.149999999999999" customHeight="1" x14ac:dyDescent="0.2">
      <c r="C22" s="26" t="s">
        <v>29</v>
      </c>
      <c r="D22" s="6" t="s">
        <v>30</v>
      </c>
      <c r="E22" s="6"/>
      <c r="F22" s="6"/>
      <c r="G22" s="17"/>
      <c r="H22" s="17">
        <v>40</v>
      </c>
      <c r="I22" s="17"/>
      <c r="J22" s="17"/>
      <c r="K22" s="17">
        <v>10</v>
      </c>
      <c r="L22" s="23">
        <v>50</v>
      </c>
      <c r="M22" s="22"/>
      <c r="N22" s="39">
        <v>15</v>
      </c>
      <c r="O22" s="39"/>
      <c r="P22" s="39"/>
      <c r="Q22" s="39">
        <v>30</v>
      </c>
      <c r="R22" s="39"/>
      <c r="S22" s="39"/>
      <c r="T22" s="39"/>
      <c r="U22" s="39">
        <v>10</v>
      </c>
      <c r="V22" s="39"/>
      <c r="W22" s="23">
        <v>55</v>
      </c>
      <c r="X22" s="22"/>
      <c r="Y22" s="23">
        <v>105</v>
      </c>
    </row>
    <row r="23" spans="3:25" s="1" customFormat="1" ht="19.149999999999999" customHeight="1" x14ac:dyDescent="0.2">
      <c r="C23" s="43" t="s">
        <v>31</v>
      </c>
      <c r="D23" s="43"/>
      <c r="E23" s="10"/>
      <c r="F23" s="10"/>
      <c r="G23" s="21"/>
      <c r="H23" s="21">
        <v>40</v>
      </c>
      <c r="I23" s="21"/>
      <c r="J23" s="21"/>
      <c r="K23" s="21">
        <v>10</v>
      </c>
      <c r="L23" s="21">
        <v>50</v>
      </c>
      <c r="M23" s="22"/>
      <c r="N23" s="32">
        <v>15</v>
      </c>
      <c r="O23" s="32"/>
      <c r="P23" s="32"/>
      <c r="Q23" s="32">
        <v>30</v>
      </c>
      <c r="R23" s="32"/>
      <c r="S23" s="32"/>
      <c r="T23" s="32"/>
      <c r="U23" s="32">
        <v>10</v>
      </c>
      <c r="V23" s="32"/>
      <c r="W23" s="21">
        <v>55</v>
      </c>
      <c r="X23" s="22"/>
      <c r="Y23" s="21">
        <v>105</v>
      </c>
    </row>
    <row r="24" spans="3:25" s="1" customFormat="1" ht="11.1" customHeight="1" x14ac:dyDescent="0.2">
      <c r="C24" s="22"/>
      <c r="D24" s="22"/>
      <c r="E24" s="12"/>
      <c r="F24" s="12"/>
      <c r="G24" s="22"/>
      <c r="H24" s="22"/>
      <c r="I24" s="22"/>
      <c r="J24" s="22"/>
      <c r="K24" s="22"/>
      <c r="L24" s="22"/>
      <c r="M24" s="22"/>
      <c r="N24" s="33"/>
      <c r="O24" s="33"/>
      <c r="P24" s="33"/>
      <c r="Q24" s="33"/>
      <c r="R24" s="33"/>
      <c r="S24" s="33"/>
      <c r="T24" s="33"/>
      <c r="U24" s="33"/>
      <c r="V24" s="33"/>
      <c r="W24" s="22"/>
      <c r="X24" s="22"/>
      <c r="Y24" s="22"/>
    </row>
    <row r="25" spans="3:25" s="1" customFormat="1" ht="19.149999999999999" customHeight="1" x14ac:dyDescent="0.2">
      <c r="C25" s="26" t="s">
        <v>32</v>
      </c>
      <c r="D25" s="6" t="s">
        <v>30</v>
      </c>
      <c r="E25" s="6"/>
      <c r="F25" s="6"/>
      <c r="G25" s="18">
        <v>50</v>
      </c>
      <c r="H25" s="18">
        <v>100</v>
      </c>
      <c r="I25" s="18"/>
      <c r="J25" s="18"/>
      <c r="K25" s="18">
        <v>20</v>
      </c>
      <c r="L25" s="23">
        <v>170</v>
      </c>
      <c r="M25" s="22"/>
      <c r="N25" s="40">
        <v>10</v>
      </c>
      <c r="O25" s="40"/>
      <c r="P25" s="40"/>
      <c r="Q25" s="40">
        <v>65</v>
      </c>
      <c r="R25" s="40"/>
      <c r="S25" s="40"/>
      <c r="T25" s="40"/>
      <c r="U25" s="40">
        <v>25</v>
      </c>
      <c r="V25" s="40"/>
      <c r="W25" s="23">
        <v>100</v>
      </c>
      <c r="X25" s="22"/>
      <c r="Y25" s="23">
        <v>270</v>
      </c>
    </row>
    <row r="26" spans="3:25" s="1" customFormat="1" ht="19.149999999999999" customHeight="1" x14ac:dyDescent="0.2">
      <c r="C26" s="43" t="s">
        <v>33</v>
      </c>
      <c r="D26" s="43"/>
      <c r="E26" s="10"/>
      <c r="F26" s="10"/>
      <c r="G26" s="21">
        <v>50</v>
      </c>
      <c r="H26" s="21">
        <v>100</v>
      </c>
      <c r="I26" s="21"/>
      <c r="J26" s="21"/>
      <c r="K26" s="21">
        <v>20</v>
      </c>
      <c r="L26" s="21">
        <v>170</v>
      </c>
      <c r="M26" s="22"/>
      <c r="N26" s="32">
        <v>10</v>
      </c>
      <c r="O26" s="32"/>
      <c r="P26" s="32"/>
      <c r="Q26" s="32">
        <v>65</v>
      </c>
      <c r="R26" s="32"/>
      <c r="S26" s="32"/>
      <c r="T26" s="32"/>
      <c r="U26" s="32">
        <v>25</v>
      </c>
      <c r="V26" s="32"/>
      <c r="W26" s="21">
        <v>100</v>
      </c>
      <c r="X26" s="22"/>
      <c r="Y26" s="21">
        <v>270</v>
      </c>
    </row>
    <row r="27" spans="3:25" s="1" customFormat="1" ht="11.1" customHeight="1" x14ac:dyDescent="0.2">
      <c r="C27" s="22"/>
      <c r="D27" s="22"/>
      <c r="E27" s="12"/>
      <c r="F27" s="12"/>
      <c r="G27" s="22"/>
      <c r="H27" s="22"/>
      <c r="I27" s="22"/>
      <c r="J27" s="22"/>
      <c r="K27" s="22"/>
      <c r="L27" s="22"/>
      <c r="M27" s="22"/>
      <c r="N27" s="33"/>
      <c r="O27" s="33"/>
      <c r="P27" s="33"/>
      <c r="Q27" s="33"/>
      <c r="R27" s="33"/>
      <c r="S27" s="33"/>
      <c r="T27" s="33"/>
      <c r="U27" s="33"/>
      <c r="V27" s="33"/>
      <c r="W27" s="22"/>
      <c r="X27" s="22"/>
      <c r="Y27" s="22"/>
    </row>
    <row r="28" spans="3:25" s="1" customFormat="1" ht="19.149999999999999" customHeight="1" x14ac:dyDescent="0.2">
      <c r="C28" s="26" t="s">
        <v>34</v>
      </c>
      <c r="D28" s="6" t="s">
        <v>30</v>
      </c>
      <c r="E28" s="6"/>
      <c r="F28" s="6"/>
      <c r="G28" s="17">
        <v>10</v>
      </c>
      <c r="H28" s="17">
        <v>40</v>
      </c>
      <c r="I28" s="17"/>
      <c r="J28" s="17">
        <v>10</v>
      </c>
      <c r="K28" s="17"/>
      <c r="L28" s="23">
        <v>60</v>
      </c>
      <c r="M28" s="22"/>
      <c r="N28" s="39">
        <v>10</v>
      </c>
      <c r="O28" s="39"/>
      <c r="P28" s="39"/>
      <c r="Q28" s="39">
        <v>30</v>
      </c>
      <c r="R28" s="39"/>
      <c r="S28" s="39"/>
      <c r="T28" s="39"/>
      <c r="U28" s="39"/>
      <c r="V28" s="39"/>
      <c r="W28" s="23">
        <v>40</v>
      </c>
      <c r="X28" s="22"/>
      <c r="Y28" s="23">
        <v>100</v>
      </c>
    </row>
    <row r="29" spans="3:25" s="1" customFormat="1" ht="19.149999999999999" customHeight="1" x14ac:dyDescent="0.2">
      <c r="C29" s="43" t="s">
        <v>35</v>
      </c>
      <c r="D29" s="43"/>
      <c r="E29" s="10"/>
      <c r="F29" s="10"/>
      <c r="G29" s="21">
        <v>10</v>
      </c>
      <c r="H29" s="21">
        <v>40</v>
      </c>
      <c r="I29" s="21"/>
      <c r="J29" s="21">
        <v>10</v>
      </c>
      <c r="K29" s="21"/>
      <c r="L29" s="21">
        <v>60</v>
      </c>
      <c r="M29" s="22"/>
      <c r="N29" s="32">
        <v>10</v>
      </c>
      <c r="O29" s="32"/>
      <c r="P29" s="32"/>
      <c r="Q29" s="32">
        <v>30</v>
      </c>
      <c r="R29" s="32"/>
      <c r="S29" s="32"/>
      <c r="T29" s="32"/>
      <c r="U29" s="32"/>
      <c r="V29" s="32"/>
      <c r="W29" s="21">
        <v>40</v>
      </c>
      <c r="X29" s="22"/>
      <c r="Y29" s="21">
        <v>100</v>
      </c>
    </row>
    <row r="30" spans="3:25" s="1" customFormat="1" ht="11.1" customHeight="1" x14ac:dyDescent="0.2">
      <c r="C30" s="22"/>
      <c r="D30" s="22"/>
      <c r="E30" s="12"/>
      <c r="F30" s="12"/>
      <c r="G30" s="22"/>
      <c r="H30" s="22"/>
      <c r="I30" s="22"/>
      <c r="J30" s="22"/>
      <c r="K30" s="22"/>
      <c r="L30" s="22"/>
      <c r="M30" s="22"/>
      <c r="N30" s="33"/>
      <c r="O30" s="33"/>
      <c r="P30" s="33"/>
      <c r="Q30" s="33"/>
      <c r="R30" s="33"/>
      <c r="S30" s="33"/>
      <c r="T30" s="33"/>
      <c r="U30" s="33"/>
      <c r="V30" s="33"/>
      <c r="W30" s="22"/>
      <c r="X30" s="22"/>
      <c r="Y30" s="22"/>
    </row>
    <row r="31" spans="3:25" s="1" customFormat="1" ht="19.149999999999999" customHeight="1" x14ac:dyDescent="0.2">
      <c r="C31" s="44" t="s">
        <v>36</v>
      </c>
      <c r="D31" s="6" t="s">
        <v>37</v>
      </c>
      <c r="E31" s="6" t="s">
        <v>14</v>
      </c>
      <c r="F31" s="6" t="s">
        <v>14</v>
      </c>
      <c r="G31" s="18">
        <v>15</v>
      </c>
      <c r="H31" s="18">
        <v>10</v>
      </c>
      <c r="I31" s="18"/>
      <c r="J31" s="18"/>
      <c r="K31" s="18">
        <v>15</v>
      </c>
      <c r="L31" s="23">
        <v>40</v>
      </c>
      <c r="M31" s="22"/>
      <c r="N31" s="40">
        <v>15</v>
      </c>
      <c r="O31" s="40"/>
      <c r="P31" s="40"/>
      <c r="Q31" s="40">
        <v>45</v>
      </c>
      <c r="R31" s="40"/>
      <c r="S31" s="40">
        <v>10</v>
      </c>
      <c r="T31" s="40"/>
      <c r="U31" s="40">
        <v>15</v>
      </c>
      <c r="V31" s="40"/>
      <c r="W31" s="23">
        <v>85</v>
      </c>
      <c r="X31" s="22"/>
      <c r="Y31" s="23">
        <v>125</v>
      </c>
    </row>
    <row r="32" spans="3:25" s="1" customFormat="1" ht="19.149999999999999" customHeight="1" x14ac:dyDescent="0.2">
      <c r="C32" s="44"/>
      <c r="D32" s="6" t="s">
        <v>38</v>
      </c>
      <c r="E32" s="6" t="s">
        <v>14</v>
      </c>
      <c r="F32" s="6" t="s">
        <v>14</v>
      </c>
      <c r="G32" s="17">
        <v>15</v>
      </c>
      <c r="H32" s="17"/>
      <c r="I32" s="17"/>
      <c r="J32" s="17"/>
      <c r="K32" s="17">
        <v>10</v>
      </c>
      <c r="L32" s="23">
        <v>25</v>
      </c>
      <c r="M32" s="22"/>
      <c r="N32" s="39"/>
      <c r="O32" s="39"/>
      <c r="P32" s="39"/>
      <c r="Q32" s="39">
        <v>18</v>
      </c>
      <c r="R32" s="39"/>
      <c r="S32" s="39">
        <v>2</v>
      </c>
      <c r="T32" s="39"/>
      <c r="U32" s="39">
        <v>5</v>
      </c>
      <c r="V32" s="39"/>
      <c r="W32" s="23">
        <v>25</v>
      </c>
      <c r="X32" s="22"/>
      <c r="Y32" s="23">
        <v>50</v>
      </c>
    </row>
    <row r="33" spans="3:25" s="1" customFormat="1" ht="19.149999999999999" customHeight="1" x14ac:dyDescent="0.2">
      <c r="C33" s="44"/>
      <c r="D33" s="6" t="s">
        <v>39</v>
      </c>
      <c r="E33" s="6" t="s">
        <v>14</v>
      </c>
      <c r="F33" s="6" t="s">
        <v>14</v>
      </c>
      <c r="G33" s="18">
        <v>15</v>
      </c>
      <c r="H33" s="18">
        <v>15</v>
      </c>
      <c r="I33" s="18"/>
      <c r="J33" s="18">
        <v>1</v>
      </c>
      <c r="K33" s="18">
        <v>15</v>
      </c>
      <c r="L33" s="23">
        <v>46</v>
      </c>
      <c r="M33" s="22"/>
      <c r="N33" s="40">
        <v>20</v>
      </c>
      <c r="O33" s="40"/>
      <c r="P33" s="40"/>
      <c r="Q33" s="40">
        <v>45</v>
      </c>
      <c r="R33" s="40"/>
      <c r="S33" s="40"/>
      <c r="T33" s="40"/>
      <c r="U33" s="40">
        <v>10</v>
      </c>
      <c r="V33" s="40"/>
      <c r="W33" s="23">
        <v>75</v>
      </c>
      <c r="X33" s="22"/>
      <c r="Y33" s="23">
        <v>121</v>
      </c>
    </row>
    <row r="34" spans="3:25" s="1" customFormat="1" ht="19.149999999999999" customHeight="1" x14ac:dyDescent="0.2">
      <c r="C34" s="44"/>
      <c r="D34" s="6" t="s">
        <v>40</v>
      </c>
      <c r="E34" s="6" t="s">
        <v>14</v>
      </c>
      <c r="F34" s="6" t="s">
        <v>14</v>
      </c>
      <c r="G34" s="17">
        <v>10</v>
      </c>
      <c r="H34" s="17">
        <v>10</v>
      </c>
      <c r="I34" s="17"/>
      <c r="J34" s="17"/>
      <c r="K34" s="17">
        <v>10</v>
      </c>
      <c r="L34" s="23">
        <v>30</v>
      </c>
      <c r="M34" s="22"/>
      <c r="N34" s="39">
        <v>15</v>
      </c>
      <c r="O34" s="39"/>
      <c r="P34" s="39"/>
      <c r="Q34" s="39">
        <v>30</v>
      </c>
      <c r="R34" s="39"/>
      <c r="S34" s="39"/>
      <c r="T34" s="39"/>
      <c r="U34" s="39">
        <v>5</v>
      </c>
      <c r="V34" s="39"/>
      <c r="W34" s="23">
        <v>50</v>
      </c>
      <c r="X34" s="22"/>
      <c r="Y34" s="23">
        <v>80</v>
      </c>
    </row>
    <row r="35" spans="3:25" s="1" customFormat="1" ht="19.149999999999999" customHeight="1" x14ac:dyDescent="0.2">
      <c r="C35" s="44"/>
      <c r="D35" s="6" t="s">
        <v>41</v>
      </c>
      <c r="E35" s="6" t="s">
        <v>14</v>
      </c>
      <c r="F35" s="6" t="s">
        <v>14</v>
      </c>
      <c r="G35" s="18">
        <v>15</v>
      </c>
      <c r="H35" s="18">
        <v>20</v>
      </c>
      <c r="I35" s="18"/>
      <c r="J35" s="18"/>
      <c r="K35" s="18">
        <v>20</v>
      </c>
      <c r="L35" s="23">
        <v>55</v>
      </c>
      <c r="M35" s="22"/>
      <c r="N35" s="40">
        <v>30</v>
      </c>
      <c r="O35" s="40"/>
      <c r="P35" s="40"/>
      <c r="Q35" s="40">
        <v>55</v>
      </c>
      <c r="R35" s="40"/>
      <c r="S35" s="40"/>
      <c r="T35" s="40"/>
      <c r="U35" s="40">
        <v>10</v>
      </c>
      <c r="V35" s="40"/>
      <c r="W35" s="23">
        <v>95</v>
      </c>
      <c r="X35" s="22"/>
      <c r="Y35" s="23">
        <v>150</v>
      </c>
    </row>
    <row r="36" spans="3:25" s="1" customFormat="1" ht="19.149999999999999" customHeight="1" x14ac:dyDescent="0.2">
      <c r="C36" s="44"/>
      <c r="D36" s="6" t="s">
        <v>42</v>
      </c>
      <c r="E36" s="6" t="s">
        <v>14</v>
      </c>
      <c r="F36" s="6" t="s">
        <v>14</v>
      </c>
      <c r="G36" s="17">
        <v>15</v>
      </c>
      <c r="H36" s="17">
        <v>10</v>
      </c>
      <c r="I36" s="17"/>
      <c r="J36" s="17"/>
      <c r="K36" s="17">
        <v>25</v>
      </c>
      <c r="L36" s="23">
        <v>50</v>
      </c>
      <c r="M36" s="22"/>
      <c r="N36" s="39">
        <v>30</v>
      </c>
      <c r="O36" s="39"/>
      <c r="P36" s="39"/>
      <c r="Q36" s="39">
        <v>50</v>
      </c>
      <c r="R36" s="39"/>
      <c r="S36" s="39"/>
      <c r="T36" s="39"/>
      <c r="U36" s="39">
        <v>15</v>
      </c>
      <c r="V36" s="39"/>
      <c r="W36" s="23">
        <v>95</v>
      </c>
      <c r="X36" s="22"/>
      <c r="Y36" s="23">
        <v>145</v>
      </c>
    </row>
    <row r="37" spans="3:25" s="1" customFormat="1" ht="19.149999999999999" customHeight="1" x14ac:dyDescent="0.2">
      <c r="C37" s="44"/>
      <c r="D37" s="6" t="s">
        <v>43</v>
      </c>
      <c r="E37" s="6" t="s">
        <v>14</v>
      </c>
      <c r="F37" s="6" t="s">
        <v>14</v>
      </c>
      <c r="G37" s="18">
        <v>15</v>
      </c>
      <c r="H37" s="18">
        <v>15</v>
      </c>
      <c r="I37" s="18"/>
      <c r="J37" s="18"/>
      <c r="K37" s="18">
        <v>20</v>
      </c>
      <c r="L37" s="23">
        <v>50</v>
      </c>
      <c r="M37" s="22"/>
      <c r="N37" s="40">
        <v>10</v>
      </c>
      <c r="O37" s="40"/>
      <c r="P37" s="40"/>
      <c r="Q37" s="40">
        <v>39</v>
      </c>
      <c r="R37" s="40"/>
      <c r="S37" s="40">
        <v>1</v>
      </c>
      <c r="T37" s="40"/>
      <c r="U37" s="40">
        <v>10</v>
      </c>
      <c r="V37" s="40"/>
      <c r="W37" s="23">
        <v>60</v>
      </c>
      <c r="X37" s="22"/>
      <c r="Y37" s="23">
        <v>110</v>
      </c>
    </row>
    <row r="38" spans="3:25" s="1" customFormat="1" ht="19.149999999999999" customHeight="1" x14ac:dyDescent="0.2">
      <c r="C38" s="44"/>
      <c r="D38" s="6" t="s">
        <v>44</v>
      </c>
      <c r="E38" s="6" t="s">
        <v>14</v>
      </c>
      <c r="F38" s="6" t="s">
        <v>14</v>
      </c>
      <c r="G38" s="17">
        <v>10</v>
      </c>
      <c r="H38" s="17">
        <v>10</v>
      </c>
      <c r="I38" s="17"/>
      <c r="J38" s="17"/>
      <c r="K38" s="17">
        <v>20</v>
      </c>
      <c r="L38" s="23">
        <v>40</v>
      </c>
      <c r="M38" s="22"/>
      <c r="N38" s="39">
        <v>80</v>
      </c>
      <c r="O38" s="39"/>
      <c r="P38" s="39"/>
      <c r="Q38" s="39">
        <v>89</v>
      </c>
      <c r="R38" s="39"/>
      <c r="S38" s="39"/>
      <c r="T38" s="39"/>
      <c r="U38" s="39">
        <v>43</v>
      </c>
      <c r="V38" s="39"/>
      <c r="W38" s="23">
        <v>212</v>
      </c>
      <c r="X38" s="22"/>
      <c r="Y38" s="23">
        <v>252</v>
      </c>
    </row>
    <row r="39" spans="3:25" s="1" customFormat="1" ht="19.149999999999999" customHeight="1" x14ac:dyDescent="0.2">
      <c r="C39" s="43" t="s">
        <v>45</v>
      </c>
      <c r="D39" s="43"/>
      <c r="E39" s="10"/>
      <c r="F39" s="10"/>
      <c r="G39" s="21">
        <v>110</v>
      </c>
      <c r="H39" s="21">
        <v>90</v>
      </c>
      <c r="I39" s="21"/>
      <c r="J39" s="21">
        <v>1</v>
      </c>
      <c r="K39" s="21">
        <v>135</v>
      </c>
      <c r="L39" s="21">
        <v>336</v>
      </c>
      <c r="M39" s="22"/>
      <c r="N39" s="32">
        <v>200</v>
      </c>
      <c r="O39" s="32"/>
      <c r="P39" s="32"/>
      <c r="Q39" s="32">
        <v>371</v>
      </c>
      <c r="R39" s="32"/>
      <c r="S39" s="32">
        <v>13</v>
      </c>
      <c r="T39" s="32"/>
      <c r="U39" s="32">
        <v>113</v>
      </c>
      <c r="V39" s="32"/>
      <c r="W39" s="21">
        <v>697</v>
      </c>
      <c r="X39" s="22"/>
      <c r="Y39" s="21">
        <v>1033</v>
      </c>
    </row>
    <row r="40" spans="3:25" s="1" customFormat="1" ht="11.1" customHeight="1" x14ac:dyDescent="0.2">
      <c r="C40" s="22"/>
      <c r="D40" s="22"/>
      <c r="E40" s="12"/>
      <c r="F40" s="12"/>
      <c r="G40" s="22"/>
      <c r="H40" s="22"/>
      <c r="I40" s="22"/>
      <c r="J40" s="22"/>
      <c r="K40" s="22"/>
      <c r="L40" s="22"/>
      <c r="M40" s="22"/>
      <c r="N40" s="33"/>
      <c r="O40" s="33"/>
      <c r="P40" s="33"/>
      <c r="Q40" s="33"/>
      <c r="R40" s="33"/>
      <c r="S40" s="33"/>
      <c r="T40" s="33"/>
      <c r="U40" s="33"/>
      <c r="V40" s="33"/>
      <c r="W40" s="22"/>
      <c r="X40" s="22"/>
      <c r="Y40" s="22"/>
    </row>
    <row r="41" spans="3:25" s="1" customFormat="1" ht="19.149999999999999" customHeight="1" x14ac:dyDescent="0.2">
      <c r="C41" s="44" t="s">
        <v>46</v>
      </c>
      <c r="D41" s="6" t="s">
        <v>47</v>
      </c>
      <c r="E41" s="6" t="s">
        <v>14</v>
      </c>
      <c r="F41" s="6" t="s">
        <v>14</v>
      </c>
      <c r="G41" s="18">
        <v>30</v>
      </c>
      <c r="H41" s="18">
        <v>53</v>
      </c>
      <c r="I41" s="18"/>
      <c r="J41" s="18"/>
      <c r="K41" s="18"/>
      <c r="L41" s="23">
        <v>83</v>
      </c>
      <c r="M41" s="22"/>
      <c r="N41" s="40">
        <v>15</v>
      </c>
      <c r="O41" s="40"/>
      <c r="P41" s="40"/>
      <c r="Q41" s="40">
        <v>37</v>
      </c>
      <c r="R41" s="40"/>
      <c r="S41" s="40"/>
      <c r="T41" s="40"/>
      <c r="U41" s="40"/>
      <c r="V41" s="40"/>
      <c r="W41" s="23">
        <v>52</v>
      </c>
      <c r="X41" s="22"/>
      <c r="Y41" s="23">
        <v>135</v>
      </c>
    </row>
    <row r="42" spans="3:25" s="1" customFormat="1" ht="19.149999999999999" customHeight="1" x14ac:dyDescent="0.2">
      <c r="C42" s="44"/>
      <c r="D42" s="6" t="s">
        <v>48</v>
      </c>
      <c r="E42" s="6" t="s">
        <v>14</v>
      </c>
      <c r="F42" s="6" t="s">
        <v>14</v>
      </c>
      <c r="G42" s="17">
        <v>30</v>
      </c>
      <c r="H42" s="17">
        <v>62</v>
      </c>
      <c r="I42" s="17"/>
      <c r="J42" s="17"/>
      <c r="K42" s="17"/>
      <c r="L42" s="23">
        <v>92</v>
      </c>
      <c r="M42" s="22"/>
      <c r="N42" s="39">
        <v>15</v>
      </c>
      <c r="O42" s="39"/>
      <c r="P42" s="39"/>
      <c r="Q42" s="39">
        <v>43</v>
      </c>
      <c r="R42" s="39"/>
      <c r="S42" s="39"/>
      <c r="T42" s="39"/>
      <c r="U42" s="39"/>
      <c r="V42" s="39"/>
      <c r="W42" s="23">
        <v>58</v>
      </c>
      <c r="X42" s="22"/>
      <c r="Y42" s="23">
        <v>150</v>
      </c>
    </row>
    <row r="43" spans="3:25" s="1" customFormat="1" ht="19.149999999999999" customHeight="1" x14ac:dyDescent="0.2">
      <c r="C43" s="44"/>
      <c r="D43" s="6" t="s">
        <v>49</v>
      </c>
      <c r="E43" s="6" t="s">
        <v>14</v>
      </c>
      <c r="F43" s="6" t="s">
        <v>14</v>
      </c>
      <c r="G43" s="18">
        <v>20</v>
      </c>
      <c r="H43" s="18">
        <v>30</v>
      </c>
      <c r="I43" s="18"/>
      <c r="J43" s="18"/>
      <c r="K43" s="18"/>
      <c r="L43" s="23">
        <v>50</v>
      </c>
      <c r="M43" s="22"/>
      <c r="N43" s="40"/>
      <c r="O43" s="40"/>
      <c r="P43" s="40"/>
      <c r="Q43" s="40">
        <v>75</v>
      </c>
      <c r="R43" s="40"/>
      <c r="S43" s="40"/>
      <c r="T43" s="40"/>
      <c r="U43" s="40">
        <v>15</v>
      </c>
      <c r="V43" s="40"/>
      <c r="W43" s="23">
        <v>90</v>
      </c>
      <c r="X43" s="22"/>
      <c r="Y43" s="23">
        <v>140</v>
      </c>
    </row>
    <row r="44" spans="3:25" s="1" customFormat="1" ht="19.149999999999999" customHeight="1" x14ac:dyDescent="0.2">
      <c r="C44" s="44"/>
      <c r="D44" s="6" t="s">
        <v>50</v>
      </c>
      <c r="E44" s="6" t="s">
        <v>14</v>
      </c>
      <c r="F44" s="6" t="s">
        <v>14</v>
      </c>
      <c r="G44" s="17">
        <v>30</v>
      </c>
      <c r="H44" s="17">
        <v>62</v>
      </c>
      <c r="I44" s="17"/>
      <c r="J44" s="17"/>
      <c r="K44" s="17"/>
      <c r="L44" s="23">
        <v>92</v>
      </c>
      <c r="M44" s="22"/>
      <c r="N44" s="39">
        <v>25</v>
      </c>
      <c r="O44" s="39"/>
      <c r="P44" s="39"/>
      <c r="Q44" s="39">
        <v>43</v>
      </c>
      <c r="R44" s="39"/>
      <c r="S44" s="39"/>
      <c r="T44" s="39"/>
      <c r="U44" s="39"/>
      <c r="V44" s="39"/>
      <c r="W44" s="23">
        <v>68</v>
      </c>
      <c r="X44" s="22"/>
      <c r="Y44" s="23">
        <v>160</v>
      </c>
    </row>
    <row r="45" spans="3:25" s="1" customFormat="1" ht="19.149999999999999" customHeight="1" x14ac:dyDescent="0.2">
      <c r="C45" s="43" t="s">
        <v>51</v>
      </c>
      <c r="D45" s="43"/>
      <c r="E45" s="10"/>
      <c r="F45" s="10"/>
      <c r="G45" s="21">
        <v>110</v>
      </c>
      <c r="H45" s="21">
        <v>207</v>
      </c>
      <c r="I45" s="21"/>
      <c r="J45" s="21"/>
      <c r="K45" s="21"/>
      <c r="L45" s="21">
        <v>317</v>
      </c>
      <c r="M45" s="22"/>
      <c r="N45" s="32">
        <v>55</v>
      </c>
      <c r="O45" s="32"/>
      <c r="P45" s="32"/>
      <c r="Q45" s="32">
        <v>198</v>
      </c>
      <c r="R45" s="32"/>
      <c r="S45" s="32"/>
      <c r="T45" s="32"/>
      <c r="U45" s="32">
        <v>15</v>
      </c>
      <c r="V45" s="32"/>
      <c r="W45" s="21">
        <v>268</v>
      </c>
      <c r="X45" s="22"/>
      <c r="Y45" s="21">
        <v>585</v>
      </c>
    </row>
    <row r="46" spans="3:25" s="1" customFormat="1" ht="11.1" customHeight="1" x14ac:dyDescent="0.2">
      <c r="C46" s="22"/>
      <c r="D46" s="22"/>
      <c r="E46" s="12"/>
      <c r="F46" s="12"/>
      <c r="G46" s="22"/>
      <c r="H46" s="22"/>
      <c r="I46" s="22"/>
      <c r="J46" s="22"/>
      <c r="K46" s="22"/>
      <c r="L46" s="22"/>
      <c r="M46" s="22"/>
      <c r="N46" s="33"/>
      <c r="O46" s="33"/>
      <c r="P46" s="33"/>
      <c r="Q46" s="33"/>
      <c r="R46" s="33"/>
      <c r="S46" s="33"/>
      <c r="T46" s="33"/>
      <c r="U46" s="33"/>
      <c r="V46" s="33"/>
      <c r="W46" s="22"/>
      <c r="X46" s="22"/>
      <c r="Y46" s="22"/>
    </row>
    <row r="47" spans="3:25" s="1" customFormat="1" ht="19.149999999999999" customHeight="1" x14ac:dyDescent="0.2">
      <c r="C47" s="41" t="s">
        <v>52</v>
      </c>
      <c r="D47" s="41"/>
      <c r="E47" s="13"/>
      <c r="F47" s="13"/>
      <c r="G47" s="21">
        <v>484</v>
      </c>
      <c r="H47" s="21">
        <v>675</v>
      </c>
      <c r="I47" s="21">
        <v>7</v>
      </c>
      <c r="J47" s="21">
        <v>95</v>
      </c>
      <c r="K47" s="21">
        <v>4019</v>
      </c>
      <c r="L47" s="21">
        <v>5280</v>
      </c>
      <c r="M47" s="22"/>
      <c r="N47" s="32">
        <v>586</v>
      </c>
      <c r="O47" s="32"/>
      <c r="P47" s="32"/>
      <c r="Q47" s="32">
        <v>1348</v>
      </c>
      <c r="R47" s="32"/>
      <c r="S47" s="32">
        <v>126</v>
      </c>
      <c r="T47" s="32"/>
      <c r="U47" s="32">
        <v>718</v>
      </c>
      <c r="V47" s="32"/>
      <c r="W47" s="21">
        <v>2778</v>
      </c>
      <c r="X47" s="22"/>
      <c r="Y47" s="21">
        <v>8058</v>
      </c>
    </row>
    <row r="48" spans="3:25" s="1" customFormat="1" ht="12.75" customHeight="1" x14ac:dyDescent="0.2">
      <c r="Q48" s="1" t="s">
        <v>258</v>
      </c>
    </row>
    <row r="49" spans="2:25" s="1" customFormat="1" ht="18.600000000000001" customHeight="1" x14ac:dyDescent="0.2">
      <c r="B49" s="45" t="s">
        <v>255</v>
      </c>
      <c r="C49" s="45"/>
      <c r="D49" s="45"/>
    </row>
    <row r="50" spans="2:25" s="1" customFormat="1" ht="0.6" customHeight="1" x14ac:dyDescent="0.2"/>
    <row r="51" spans="2:25" s="1" customFormat="1" ht="22.9" customHeight="1" x14ac:dyDescent="0.2">
      <c r="C51" s="42" t="s">
        <v>0</v>
      </c>
      <c r="D51" s="42" t="s">
        <v>1</v>
      </c>
      <c r="E51" s="42" t="s">
        <v>2</v>
      </c>
      <c r="F51" s="42"/>
      <c r="G51" s="41" t="s">
        <v>3</v>
      </c>
      <c r="H51" s="41"/>
      <c r="I51" s="41"/>
      <c r="J51" s="41"/>
      <c r="K51" s="41"/>
      <c r="L51" s="38" t="s">
        <v>3</v>
      </c>
      <c r="M51" s="22"/>
      <c r="N51" s="41" t="s">
        <v>4</v>
      </c>
      <c r="O51" s="41"/>
      <c r="P51" s="41"/>
      <c r="Q51" s="41"/>
      <c r="R51" s="41"/>
      <c r="S51" s="41"/>
      <c r="T51" s="41"/>
      <c r="U51" s="41"/>
      <c r="V51" s="41"/>
      <c r="W51" s="38" t="s">
        <v>4</v>
      </c>
      <c r="X51" s="22"/>
      <c r="Y51" s="38" t="s">
        <v>5</v>
      </c>
    </row>
    <row r="52" spans="2:25" s="1" customFormat="1" ht="22.9" customHeight="1" x14ac:dyDescent="0.2">
      <c r="C52" s="42"/>
      <c r="D52" s="42"/>
      <c r="E52" s="25" t="s">
        <v>6</v>
      </c>
      <c r="F52" s="25" t="s">
        <v>7</v>
      </c>
      <c r="G52" s="24" t="s">
        <v>53</v>
      </c>
      <c r="H52" s="24" t="s">
        <v>8</v>
      </c>
      <c r="I52" s="24" t="s">
        <v>9</v>
      </c>
      <c r="J52" s="24" t="s">
        <v>6</v>
      </c>
      <c r="K52" s="24" t="s">
        <v>11</v>
      </c>
      <c r="L52" s="38"/>
      <c r="M52" s="22"/>
      <c r="N52" s="41" t="s">
        <v>8</v>
      </c>
      <c r="O52" s="41"/>
      <c r="P52" s="41"/>
      <c r="Q52" s="41" t="s">
        <v>9</v>
      </c>
      <c r="R52" s="41"/>
      <c r="S52" s="41" t="s">
        <v>6</v>
      </c>
      <c r="T52" s="41"/>
      <c r="U52" s="41" t="s">
        <v>11</v>
      </c>
      <c r="V52" s="41"/>
      <c r="W52" s="38"/>
      <c r="X52" s="22"/>
      <c r="Y52" s="38"/>
    </row>
    <row r="53" spans="2:25" s="1" customFormat="1" ht="19.149999999999999" customHeight="1" x14ac:dyDescent="0.2">
      <c r="C53" s="44" t="s">
        <v>54</v>
      </c>
      <c r="D53" s="6" t="s">
        <v>55</v>
      </c>
      <c r="E53" s="6" t="s">
        <v>14</v>
      </c>
      <c r="F53" s="6" t="s">
        <v>14</v>
      </c>
      <c r="G53" s="17"/>
      <c r="H53" s="17">
        <v>19</v>
      </c>
      <c r="I53" s="17">
        <v>18</v>
      </c>
      <c r="J53" s="17">
        <v>9</v>
      </c>
      <c r="K53" s="17">
        <v>137</v>
      </c>
      <c r="L53" s="23">
        <v>183</v>
      </c>
      <c r="M53" s="22"/>
      <c r="N53" s="39"/>
      <c r="O53" s="39"/>
      <c r="P53" s="39"/>
      <c r="Q53" s="39">
        <v>5</v>
      </c>
      <c r="R53" s="39"/>
      <c r="S53" s="39">
        <v>6</v>
      </c>
      <c r="T53" s="39"/>
      <c r="U53" s="39"/>
      <c r="V53" s="39"/>
      <c r="W53" s="23">
        <v>11</v>
      </c>
      <c r="X53" s="22"/>
      <c r="Y53" s="23">
        <v>194</v>
      </c>
    </row>
    <row r="54" spans="2:25" s="1" customFormat="1" ht="19.149999999999999" customHeight="1" x14ac:dyDescent="0.2">
      <c r="C54" s="44"/>
      <c r="D54" s="6" t="s">
        <v>56</v>
      </c>
      <c r="E54" s="6" t="s">
        <v>14</v>
      </c>
      <c r="F54" s="6" t="s">
        <v>14</v>
      </c>
      <c r="G54" s="18"/>
      <c r="H54" s="18">
        <v>4</v>
      </c>
      <c r="I54" s="18">
        <v>5</v>
      </c>
      <c r="J54" s="18">
        <v>2</v>
      </c>
      <c r="K54" s="18">
        <v>35</v>
      </c>
      <c r="L54" s="23">
        <v>46</v>
      </c>
      <c r="M54" s="22"/>
      <c r="N54" s="40">
        <v>1</v>
      </c>
      <c r="O54" s="40"/>
      <c r="P54" s="40"/>
      <c r="Q54" s="40">
        <v>2</v>
      </c>
      <c r="R54" s="40"/>
      <c r="S54" s="40">
        <v>2</v>
      </c>
      <c r="T54" s="40"/>
      <c r="U54" s="40">
        <v>11</v>
      </c>
      <c r="V54" s="40"/>
      <c r="W54" s="23">
        <v>16</v>
      </c>
      <c r="X54" s="22"/>
      <c r="Y54" s="23">
        <v>62</v>
      </c>
    </row>
    <row r="55" spans="2:25" s="1" customFormat="1" ht="19.149999999999999" customHeight="1" x14ac:dyDescent="0.2">
      <c r="C55" s="43" t="s">
        <v>57</v>
      </c>
      <c r="D55" s="43"/>
      <c r="E55" s="10"/>
      <c r="F55" s="10"/>
      <c r="G55" s="21"/>
      <c r="H55" s="21">
        <v>23</v>
      </c>
      <c r="I55" s="21">
        <v>23</v>
      </c>
      <c r="J55" s="21">
        <v>11</v>
      </c>
      <c r="K55" s="21">
        <v>172</v>
      </c>
      <c r="L55" s="21">
        <v>229</v>
      </c>
      <c r="M55" s="22"/>
      <c r="N55" s="32">
        <v>1</v>
      </c>
      <c r="O55" s="32"/>
      <c r="P55" s="32"/>
      <c r="Q55" s="32">
        <v>7</v>
      </c>
      <c r="R55" s="32"/>
      <c r="S55" s="32">
        <v>8</v>
      </c>
      <c r="T55" s="32"/>
      <c r="U55" s="32">
        <v>11</v>
      </c>
      <c r="V55" s="32"/>
      <c r="W55" s="21">
        <v>27</v>
      </c>
      <c r="X55" s="22"/>
      <c r="Y55" s="21">
        <v>256</v>
      </c>
    </row>
    <row r="56" spans="2:25" s="1" customFormat="1" ht="11.1" customHeight="1" x14ac:dyDescent="0.2">
      <c r="C56" s="22"/>
      <c r="D56" s="22"/>
      <c r="E56" s="12"/>
      <c r="F56" s="12"/>
      <c r="G56" s="22"/>
      <c r="H56" s="22"/>
      <c r="I56" s="22"/>
      <c r="J56" s="22"/>
      <c r="K56" s="22"/>
      <c r="L56" s="22"/>
      <c r="M56" s="22"/>
      <c r="N56" s="33"/>
      <c r="O56" s="33"/>
      <c r="P56" s="33"/>
      <c r="Q56" s="33"/>
      <c r="R56" s="33"/>
      <c r="S56" s="33"/>
      <c r="T56" s="33"/>
      <c r="U56" s="33"/>
      <c r="V56" s="33"/>
      <c r="W56" s="22"/>
      <c r="X56" s="22"/>
      <c r="Y56" s="22"/>
    </row>
    <row r="57" spans="2:25" s="1" customFormat="1" ht="19.149999999999999" customHeight="1" x14ac:dyDescent="0.2">
      <c r="C57" s="26" t="s">
        <v>12</v>
      </c>
      <c r="D57" s="6" t="s">
        <v>58</v>
      </c>
      <c r="E57" s="6" t="s">
        <v>14</v>
      </c>
      <c r="F57" s="6" t="s">
        <v>14</v>
      </c>
      <c r="G57" s="17">
        <v>13</v>
      </c>
      <c r="H57" s="17">
        <v>45</v>
      </c>
      <c r="I57" s="17">
        <v>45</v>
      </c>
      <c r="J57" s="17">
        <v>12</v>
      </c>
      <c r="K57" s="17">
        <v>487</v>
      </c>
      <c r="L57" s="23">
        <v>602</v>
      </c>
      <c r="M57" s="22"/>
      <c r="N57" s="39">
        <v>25</v>
      </c>
      <c r="O57" s="39"/>
      <c r="P57" s="39"/>
      <c r="Q57" s="39">
        <v>41</v>
      </c>
      <c r="R57" s="39"/>
      <c r="S57" s="39">
        <v>23</v>
      </c>
      <c r="T57" s="39"/>
      <c r="U57" s="39">
        <v>27</v>
      </c>
      <c r="V57" s="39"/>
      <c r="W57" s="23">
        <v>116</v>
      </c>
      <c r="X57" s="22"/>
      <c r="Y57" s="23">
        <v>718</v>
      </c>
    </row>
    <row r="58" spans="2:25" s="1" customFormat="1" ht="19.149999999999999" customHeight="1" x14ac:dyDescent="0.2">
      <c r="C58" s="43" t="s">
        <v>17</v>
      </c>
      <c r="D58" s="43"/>
      <c r="E58" s="10"/>
      <c r="F58" s="10"/>
      <c r="G58" s="21">
        <v>13</v>
      </c>
      <c r="H58" s="21">
        <v>45</v>
      </c>
      <c r="I58" s="21">
        <v>45</v>
      </c>
      <c r="J58" s="21">
        <v>12</v>
      </c>
      <c r="K58" s="21">
        <v>487</v>
      </c>
      <c r="L58" s="21">
        <v>602</v>
      </c>
      <c r="M58" s="22"/>
      <c r="N58" s="32">
        <v>25</v>
      </c>
      <c r="O58" s="32"/>
      <c r="P58" s="32"/>
      <c r="Q58" s="32">
        <v>41</v>
      </c>
      <c r="R58" s="32"/>
      <c r="S58" s="32">
        <v>23</v>
      </c>
      <c r="T58" s="32"/>
      <c r="U58" s="32">
        <v>27</v>
      </c>
      <c r="V58" s="32"/>
      <c r="W58" s="21">
        <v>116</v>
      </c>
      <c r="X58" s="22"/>
      <c r="Y58" s="21">
        <v>718</v>
      </c>
    </row>
    <row r="59" spans="2:25" s="1" customFormat="1" ht="11.1" customHeight="1" x14ac:dyDescent="0.2">
      <c r="C59" s="22"/>
      <c r="D59" s="22"/>
      <c r="E59" s="12"/>
      <c r="F59" s="12"/>
      <c r="G59" s="22"/>
      <c r="H59" s="22"/>
      <c r="I59" s="22"/>
      <c r="J59" s="22"/>
      <c r="K59" s="22"/>
      <c r="L59" s="22"/>
      <c r="M59" s="22"/>
      <c r="N59" s="33"/>
      <c r="O59" s="33"/>
      <c r="P59" s="33"/>
      <c r="Q59" s="33"/>
      <c r="R59" s="33"/>
      <c r="S59" s="33"/>
      <c r="T59" s="33"/>
      <c r="U59" s="33"/>
      <c r="V59" s="33"/>
      <c r="W59" s="22"/>
      <c r="X59" s="22"/>
      <c r="Y59" s="22"/>
    </row>
    <row r="60" spans="2:25" s="1" customFormat="1" ht="19.149999999999999" customHeight="1" x14ac:dyDescent="0.2">
      <c r="C60" s="44" t="s">
        <v>18</v>
      </c>
      <c r="D60" s="6" t="s">
        <v>59</v>
      </c>
      <c r="E60" s="6" t="s">
        <v>14</v>
      </c>
      <c r="F60" s="6" t="s">
        <v>14</v>
      </c>
      <c r="G60" s="18"/>
      <c r="H60" s="18">
        <v>31</v>
      </c>
      <c r="I60" s="18">
        <v>26</v>
      </c>
      <c r="J60" s="18">
        <v>13</v>
      </c>
      <c r="K60" s="18">
        <v>357</v>
      </c>
      <c r="L60" s="23">
        <v>427</v>
      </c>
      <c r="M60" s="22"/>
      <c r="N60" s="40">
        <v>30</v>
      </c>
      <c r="O60" s="40"/>
      <c r="P60" s="40"/>
      <c r="Q60" s="40">
        <v>19</v>
      </c>
      <c r="R60" s="40"/>
      <c r="S60" s="40">
        <v>8</v>
      </c>
      <c r="T60" s="40"/>
      <c r="U60" s="40">
        <v>28</v>
      </c>
      <c r="V60" s="40"/>
      <c r="W60" s="23">
        <v>85</v>
      </c>
      <c r="X60" s="22"/>
      <c r="Y60" s="23">
        <v>512</v>
      </c>
    </row>
    <row r="61" spans="2:25" s="1" customFormat="1" ht="19.149999999999999" customHeight="1" x14ac:dyDescent="0.2">
      <c r="C61" s="44"/>
      <c r="D61" s="6" t="s">
        <v>60</v>
      </c>
      <c r="E61" s="6" t="s">
        <v>14</v>
      </c>
      <c r="F61" s="6" t="s">
        <v>14</v>
      </c>
      <c r="G61" s="17"/>
      <c r="H61" s="17">
        <v>9</v>
      </c>
      <c r="I61" s="17">
        <v>8</v>
      </c>
      <c r="J61" s="17">
        <v>3</v>
      </c>
      <c r="K61" s="17">
        <v>93</v>
      </c>
      <c r="L61" s="23">
        <v>113</v>
      </c>
      <c r="M61" s="22"/>
      <c r="N61" s="39">
        <v>10</v>
      </c>
      <c r="O61" s="39"/>
      <c r="P61" s="39"/>
      <c r="Q61" s="39">
        <v>9</v>
      </c>
      <c r="R61" s="39"/>
      <c r="S61" s="39">
        <v>4</v>
      </c>
      <c r="T61" s="39"/>
      <c r="U61" s="39">
        <v>7</v>
      </c>
      <c r="V61" s="39"/>
      <c r="W61" s="23">
        <v>30</v>
      </c>
      <c r="X61" s="22"/>
      <c r="Y61" s="23">
        <v>143</v>
      </c>
    </row>
    <row r="62" spans="2:25" s="1" customFormat="1" ht="19.149999999999999" customHeight="1" x14ac:dyDescent="0.2">
      <c r="C62" s="43" t="s">
        <v>21</v>
      </c>
      <c r="D62" s="43"/>
      <c r="E62" s="10"/>
      <c r="F62" s="10"/>
      <c r="G62" s="21"/>
      <c r="H62" s="21">
        <v>40</v>
      </c>
      <c r="I62" s="21">
        <v>34</v>
      </c>
      <c r="J62" s="21">
        <v>16</v>
      </c>
      <c r="K62" s="21">
        <v>450</v>
      </c>
      <c r="L62" s="21">
        <v>540</v>
      </c>
      <c r="M62" s="22"/>
      <c r="N62" s="32">
        <v>40</v>
      </c>
      <c r="O62" s="32"/>
      <c r="P62" s="32"/>
      <c r="Q62" s="32">
        <v>28</v>
      </c>
      <c r="R62" s="32"/>
      <c r="S62" s="32">
        <v>12</v>
      </c>
      <c r="T62" s="32"/>
      <c r="U62" s="32">
        <v>35</v>
      </c>
      <c r="V62" s="32"/>
      <c r="W62" s="21">
        <v>115</v>
      </c>
      <c r="X62" s="22"/>
      <c r="Y62" s="21">
        <v>655</v>
      </c>
    </row>
    <row r="63" spans="2:25" s="1" customFormat="1" ht="11.1" customHeight="1" x14ac:dyDescent="0.2">
      <c r="C63" s="22"/>
      <c r="D63" s="22"/>
      <c r="E63" s="12"/>
      <c r="F63" s="12"/>
      <c r="G63" s="22"/>
      <c r="H63" s="22"/>
      <c r="I63" s="22"/>
      <c r="J63" s="22"/>
      <c r="K63" s="22"/>
      <c r="L63" s="22"/>
      <c r="M63" s="22"/>
      <c r="N63" s="33"/>
      <c r="O63" s="33"/>
      <c r="P63" s="33"/>
      <c r="Q63" s="33"/>
      <c r="R63" s="33"/>
      <c r="S63" s="33"/>
      <c r="T63" s="33"/>
      <c r="U63" s="33"/>
      <c r="V63" s="33"/>
      <c r="W63" s="22"/>
      <c r="X63" s="22"/>
      <c r="Y63" s="22"/>
    </row>
    <row r="64" spans="2:25" s="1" customFormat="1" ht="19.149999999999999" customHeight="1" x14ac:dyDescent="0.2">
      <c r="C64" s="44" t="s">
        <v>22</v>
      </c>
      <c r="D64" s="6" t="s">
        <v>61</v>
      </c>
      <c r="E64" s="6" t="s">
        <v>14</v>
      </c>
      <c r="F64" s="6" t="s">
        <v>14</v>
      </c>
      <c r="G64" s="18"/>
      <c r="H64" s="18">
        <v>17</v>
      </c>
      <c r="I64" s="18">
        <v>27</v>
      </c>
      <c r="J64" s="18">
        <v>6</v>
      </c>
      <c r="K64" s="18">
        <v>246</v>
      </c>
      <c r="L64" s="23">
        <v>296</v>
      </c>
      <c r="M64" s="22"/>
      <c r="N64" s="40">
        <v>21</v>
      </c>
      <c r="O64" s="40"/>
      <c r="P64" s="40"/>
      <c r="Q64" s="40">
        <v>22</v>
      </c>
      <c r="R64" s="40"/>
      <c r="S64" s="40">
        <v>10</v>
      </c>
      <c r="T64" s="40"/>
      <c r="U64" s="40">
        <v>21</v>
      </c>
      <c r="V64" s="40"/>
      <c r="W64" s="23">
        <v>74</v>
      </c>
      <c r="X64" s="22"/>
      <c r="Y64" s="23">
        <v>370</v>
      </c>
    </row>
    <row r="65" spans="3:25" s="1" customFormat="1" ht="19.149999999999999" customHeight="1" x14ac:dyDescent="0.2">
      <c r="C65" s="44"/>
      <c r="D65" s="6" t="s">
        <v>62</v>
      </c>
      <c r="E65" s="6" t="s">
        <v>14</v>
      </c>
      <c r="F65" s="6" t="s">
        <v>14</v>
      </c>
      <c r="G65" s="17"/>
      <c r="H65" s="17">
        <v>7</v>
      </c>
      <c r="I65" s="17">
        <v>10</v>
      </c>
      <c r="J65" s="17">
        <v>2</v>
      </c>
      <c r="K65" s="17">
        <v>91</v>
      </c>
      <c r="L65" s="23">
        <v>110</v>
      </c>
      <c r="M65" s="22"/>
      <c r="N65" s="39">
        <v>11</v>
      </c>
      <c r="O65" s="39"/>
      <c r="P65" s="39"/>
      <c r="Q65" s="39">
        <v>13</v>
      </c>
      <c r="R65" s="39"/>
      <c r="S65" s="39">
        <v>1</v>
      </c>
      <c r="T65" s="39"/>
      <c r="U65" s="39">
        <v>9</v>
      </c>
      <c r="V65" s="39"/>
      <c r="W65" s="23">
        <v>34</v>
      </c>
      <c r="X65" s="22"/>
      <c r="Y65" s="23">
        <v>144</v>
      </c>
    </row>
    <row r="66" spans="3:25" s="1" customFormat="1" ht="19.149999999999999" customHeight="1" x14ac:dyDescent="0.2">
      <c r="C66" s="44"/>
      <c r="D66" s="6" t="s">
        <v>63</v>
      </c>
      <c r="E66" s="6" t="s">
        <v>14</v>
      </c>
      <c r="F66" s="6" t="s">
        <v>14</v>
      </c>
      <c r="G66" s="18"/>
      <c r="H66" s="18">
        <v>42</v>
      </c>
      <c r="I66" s="18">
        <v>60</v>
      </c>
      <c r="J66" s="18">
        <v>17</v>
      </c>
      <c r="K66" s="18">
        <v>725</v>
      </c>
      <c r="L66" s="23">
        <v>844</v>
      </c>
      <c r="M66" s="22"/>
      <c r="N66" s="40">
        <v>53</v>
      </c>
      <c r="O66" s="40"/>
      <c r="P66" s="40"/>
      <c r="Q66" s="40">
        <v>56</v>
      </c>
      <c r="R66" s="40"/>
      <c r="S66" s="40">
        <v>12</v>
      </c>
      <c r="T66" s="40"/>
      <c r="U66" s="40">
        <v>67</v>
      </c>
      <c r="V66" s="40"/>
      <c r="W66" s="23">
        <v>188</v>
      </c>
      <c r="X66" s="22"/>
      <c r="Y66" s="23">
        <v>1032</v>
      </c>
    </row>
    <row r="67" spans="3:25" s="1" customFormat="1" ht="19.149999999999999" customHeight="1" x14ac:dyDescent="0.2">
      <c r="C67" s="44"/>
      <c r="D67" s="6" t="s">
        <v>64</v>
      </c>
      <c r="E67" s="6" t="s">
        <v>14</v>
      </c>
      <c r="F67" s="6" t="s">
        <v>14</v>
      </c>
      <c r="G67" s="17">
        <v>49</v>
      </c>
      <c r="H67" s="17">
        <v>31</v>
      </c>
      <c r="I67" s="17">
        <v>49</v>
      </c>
      <c r="J67" s="17">
        <v>16</v>
      </c>
      <c r="K67" s="17">
        <v>630</v>
      </c>
      <c r="L67" s="23">
        <v>775</v>
      </c>
      <c r="M67" s="22"/>
      <c r="N67" s="39">
        <v>66</v>
      </c>
      <c r="O67" s="39"/>
      <c r="P67" s="39"/>
      <c r="Q67" s="39">
        <v>65</v>
      </c>
      <c r="R67" s="39"/>
      <c r="S67" s="39">
        <v>30</v>
      </c>
      <c r="T67" s="39"/>
      <c r="U67" s="39">
        <v>108</v>
      </c>
      <c r="V67" s="39"/>
      <c r="W67" s="23">
        <v>269</v>
      </c>
      <c r="X67" s="22"/>
      <c r="Y67" s="23">
        <v>1044</v>
      </c>
    </row>
    <row r="68" spans="3:25" s="1" customFormat="1" ht="19.149999999999999" customHeight="1" x14ac:dyDescent="0.2">
      <c r="C68" s="43" t="s">
        <v>25</v>
      </c>
      <c r="D68" s="43"/>
      <c r="E68" s="10"/>
      <c r="F68" s="10"/>
      <c r="G68" s="21">
        <v>49</v>
      </c>
      <c r="H68" s="21">
        <v>97</v>
      </c>
      <c r="I68" s="21">
        <v>146</v>
      </c>
      <c r="J68" s="21">
        <v>41</v>
      </c>
      <c r="K68" s="21">
        <v>1692</v>
      </c>
      <c r="L68" s="21">
        <v>2025</v>
      </c>
      <c r="M68" s="22"/>
      <c r="N68" s="32">
        <v>151</v>
      </c>
      <c r="O68" s="32"/>
      <c r="P68" s="32"/>
      <c r="Q68" s="32">
        <v>156</v>
      </c>
      <c r="R68" s="32"/>
      <c r="S68" s="32">
        <v>53</v>
      </c>
      <c r="T68" s="32"/>
      <c r="U68" s="32">
        <v>205</v>
      </c>
      <c r="V68" s="32"/>
      <c r="W68" s="21">
        <v>565</v>
      </c>
      <c r="X68" s="22"/>
      <c r="Y68" s="21">
        <v>2590</v>
      </c>
    </row>
    <row r="69" spans="3:25" s="1" customFormat="1" ht="11.1" customHeight="1" x14ac:dyDescent="0.2">
      <c r="C69" s="22"/>
      <c r="D69" s="22"/>
      <c r="E69" s="12"/>
      <c r="F69" s="12"/>
      <c r="G69" s="22"/>
      <c r="H69" s="22"/>
      <c r="I69" s="22"/>
      <c r="J69" s="22"/>
      <c r="K69" s="22"/>
      <c r="L69" s="22"/>
      <c r="M69" s="22"/>
      <c r="N69" s="33"/>
      <c r="O69" s="33"/>
      <c r="P69" s="33"/>
      <c r="Q69" s="33"/>
      <c r="R69" s="33"/>
      <c r="S69" s="33"/>
      <c r="T69" s="33"/>
      <c r="U69" s="33"/>
      <c r="V69" s="33"/>
      <c r="W69" s="22"/>
      <c r="X69" s="22"/>
      <c r="Y69" s="22"/>
    </row>
    <row r="70" spans="3:25" s="1" customFormat="1" ht="19.149999999999999" customHeight="1" x14ac:dyDescent="0.2">
      <c r="C70" s="26" t="s">
        <v>29</v>
      </c>
      <c r="D70" s="6" t="s">
        <v>65</v>
      </c>
      <c r="E70" s="6"/>
      <c r="F70" s="6"/>
      <c r="G70" s="18"/>
      <c r="H70" s="18">
        <v>32</v>
      </c>
      <c r="I70" s="18">
        <v>66</v>
      </c>
      <c r="J70" s="18">
        <v>15</v>
      </c>
      <c r="K70" s="18"/>
      <c r="L70" s="23">
        <v>113</v>
      </c>
      <c r="M70" s="22"/>
      <c r="N70" s="40"/>
      <c r="O70" s="40"/>
      <c r="P70" s="40"/>
      <c r="Q70" s="40">
        <v>25</v>
      </c>
      <c r="R70" s="40"/>
      <c r="S70" s="40">
        <v>17</v>
      </c>
      <c r="T70" s="40"/>
      <c r="U70" s="40">
        <v>15</v>
      </c>
      <c r="V70" s="40"/>
      <c r="W70" s="23">
        <v>57</v>
      </c>
      <c r="X70" s="22"/>
      <c r="Y70" s="23">
        <v>170</v>
      </c>
    </row>
    <row r="71" spans="3:25" s="1" customFormat="1" ht="19.149999999999999" customHeight="1" x14ac:dyDescent="0.2">
      <c r="C71" s="43" t="s">
        <v>31</v>
      </c>
      <c r="D71" s="43"/>
      <c r="E71" s="10"/>
      <c r="F71" s="10"/>
      <c r="G71" s="21"/>
      <c r="H71" s="21">
        <v>32</v>
      </c>
      <c r="I71" s="21">
        <v>66</v>
      </c>
      <c r="J71" s="21">
        <v>15</v>
      </c>
      <c r="K71" s="21"/>
      <c r="L71" s="21">
        <v>113</v>
      </c>
      <c r="M71" s="22"/>
      <c r="N71" s="32"/>
      <c r="O71" s="32"/>
      <c r="P71" s="32"/>
      <c r="Q71" s="32">
        <v>25</v>
      </c>
      <c r="R71" s="32"/>
      <c r="S71" s="32">
        <v>17</v>
      </c>
      <c r="T71" s="32"/>
      <c r="U71" s="32">
        <v>15</v>
      </c>
      <c r="V71" s="32"/>
      <c r="W71" s="21">
        <v>57</v>
      </c>
      <c r="X71" s="22"/>
      <c r="Y71" s="21">
        <v>170</v>
      </c>
    </row>
    <row r="72" spans="3:25" s="1" customFormat="1" ht="11.1" customHeight="1" x14ac:dyDescent="0.2">
      <c r="C72" s="22"/>
      <c r="D72" s="22"/>
      <c r="E72" s="12"/>
      <c r="F72" s="12"/>
      <c r="G72" s="22"/>
      <c r="H72" s="22"/>
      <c r="I72" s="22"/>
      <c r="J72" s="22"/>
      <c r="K72" s="22"/>
      <c r="L72" s="22"/>
      <c r="M72" s="22"/>
      <c r="N72" s="33"/>
      <c r="O72" s="33"/>
      <c r="P72" s="33"/>
      <c r="Q72" s="33"/>
      <c r="R72" s="33"/>
      <c r="S72" s="33"/>
      <c r="T72" s="33"/>
      <c r="U72" s="33"/>
      <c r="V72" s="33"/>
      <c r="W72" s="22"/>
      <c r="X72" s="22"/>
      <c r="Y72" s="22"/>
    </row>
    <row r="73" spans="3:25" s="1" customFormat="1" ht="19.149999999999999" customHeight="1" x14ac:dyDescent="0.2">
      <c r="C73" s="26" t="s">
        <v>32</v>
      </c>
      <c r="D73" s="6" t="s">
        <v>65</v>
      </c>
      <c r="E73" s="6"/>
      <c r="F73" s="6"/>
      <c r="G73" s="17"/>
      <c r="H73" s="17">
        <v>50</v>
      </c>
      <c r="I73" s="17">
        <v>135</v>
      </c>
      <c r="J73" s="17">
        <v>55</v>
      </c>
      <c r="K73" s="17"/>
      <c r="L73" s="23">
        <v>240</v>
      </c>
      <c r="M73" s="22"/>
      <c r="N73" s="39">
        <v>50</v>
      </c>
      <c r="O73" s="39"/>
      <c r="P73" s="39"/>
      <c r="Q73" s="39">
        <v>20</v>
      </c>
      <c r="R73" s="39"/>
      <c r="S73" s="39">
        <v>35</v>
      </c>
      <c r="T73" s="39"/>
      <c r="U73" s="39">
        <v>45</v>
      </c>
      <c r="V73" s="39"/>
      <c r="W73" s="23">
        <v>150</v>
      </c>
      <c r="X73" s="22"/>
      <c r="Y73" s="23">
        <v>390</v>
      </c>
    </row>
    <row r="74" spans="3:25" s="1" customFormat="1" ht="19.149999999999999" customHeight="1" x14ac:dyDescent="0.2">
      <c r="C74" s="43" t="s">
        <v>33</v>
      </c>
      <c r="D74" s="43"/>
      <c r="E74" s="10"/>
      <c r="F74" s="10"/>
      <c r="G74" s="21"/>
      <c r="H74" s="21">
        <v>50</v>
      </c>
      <c r="I74" s="21">
        <v>135</v>
      </c>
      <c r="J74" s="21">
        <v>55</v>
      </c>
      <c r="K74" s="21"/>
      <c r="L74" s="21">
        <v>240</v>
      </c>
      <c r="M74" s="22"/>
      <c r="N74" s="32">
        <v>50</v>
      </c>
      <c r="O74" s="32"/>
      <c r="P74" s="32"/>
      <c r="Q74" s="32">
        <v>20</v>
      </c>
      <c r="R74" s="32"/>
      <c r="S74" s="32">
        <v>35</v>
      </c>
      <c r="T74" s="32"/>
      <c r="U74" s="32">
        <v>45</v>
      </c>
      <c r="V74" s="32"/>
      <c r="W74" s="21">
        <v>150</v>
      </c>
      <c r="X74" s="22"/>
      <c r="Y74" s="21">
        <v>390</v>
      </c>
    </row>
    <row r="75" spans="3:25" s="1" customFormat="1" ht="11.1" customHeight="1" x14ac:dyDescent="0.2">
      <c r="C75" s="22"/>
      <c r="D75" s="22"/>
      <c r="E75" s="12"/>
      <c r="F75" s="12"/>
      <c r="G75" s="22"/>
      <c r="H75" s="22"/>
      <c r="I75" s="22"/>
      <c r="J75" s="22"/>
      <c r="K75" s="22"/>
      <c r="L75" s="22"/>
      <c r="M75" s="22"/>
      <c r="N75" s="33"/>
      <c r="O75" s="33"/>
      <c r="P75" s="33"/>
      <c r="Q75" s="33"/>
      <c r="R75" s="33"/>
      <c r="S75" s="33"/>
      <c r="T75" s="33"/>
      <c r="U75" s="33"/>
      <c r="V75" s="33"/>
      <c r="W75" s="22"/>
      <c r="X75" s="22"/>
      <c r="Y75" s="22"/>
    </row>
    <row r="76" spans="3:25" s="1" customFormat="1" ht="19.149999999999999" customHeight="1" x14ac:dyDescent="0.2">
      <c r="C76" s="26" t="s">
        <v>34</v>
      </c>
      <c r="D76" s="6" t="s">
        <v>65</v>
      </c>
      <c r="E76" s="6"/>
      <c r="F76" s="6"/>
      <c r="G76" s="18"/>
      <c r="H76" s="18"/>
      <c r="I76" s="18">
        <v>40</v>
      </c>
      <c r="J76" s="18">
        <v>15</v>
      </c>
      <c r="K76" s="18"/>
      <c r="L76" s="23">
        <v>55</v>
      </c>
      <c r="M76" s="22"/>
      <c r="N76" s="40"/>
      <c r="O76" s="40"/>
      <c r="P76" s="40"/>
      <c r="Q76" s="40">
        <v>10</v>
      </c>
      <c r="R76" s="40"/>
      <c r="S76" s="40">
        <v>18</v>
      </c>
      <c r="T76" s="40"/>
      <c r="U76" s="40"/>
      <c r="V76" s="40"/>
      <c r="W76" s="23">
        <v>28</v>
      </c>
      <c r="X76" s="22"/>
      <c r="Y76" s="23">
        <v>83</v>
      </c>
    </row>
    <row r="77" spans="3:25" s="1" customFormat="1" ht="19.149999999999999" customHeight="1" x14ac:dyDescent="0.2">
      <c r="C77" s="43" t="s">
        <v>35</v>
      </c>
      <c r="D77" s="43"/>
      <c r="E77" s="10"/>
      <c r="F77" s="10"/>
      <c r="G77" s="21"/>
      <c r="H77" s="21"/>
      <c r="I77" s="21">
        <v>40</v>
      </c>
      <c r="J77" s="21">
        <v>15</v>
      </c>
      <c r="K77" s="21"/>
      <c r="L77" s="21">
        <v>55</v>
      </c>
      <c r="M77" s="22"/>
      <c r="N77" s="32"/>
      <c r="O77" s="32"/>
      <c r="P77" s="32"/>
      <c r="Q77" s="32">
        <v>10</v>
      </c>
      <c r="R77" s="32"/>
      <c r="S77" s="32">
        <v>18</v>
      </c>
      <c r="T77" s="32"/>
      <c r="U77" s="32"/>
      <c r="V77" s="32"/>
      <c r="W77" s="21">
        <v>28</v>
      </c>
      <c r="X77" s="22"/>
      <c r="Y77" s="21">
        <v>83</v>
      </c>
    </row>
    <row r="78" spans="3:25" s="1" customFormat="1" ht="11.1" customHeight="1" x14ac:dyDescent="0.2">
      <c r="C78" s="22"/>
      <c r="D78" s="22"/>
      <c r="E78" s="12"/>
      <c r="F78" s="12"/>
      <c r="G78" s="22"/>
      <c r="H78" s="22"/>
      <c r="I78" s="22"/>
      <c r="J78" s="22"/>
      <c r="K78" s="22"/>
      <c r="L78" s="22"/>
      <c r="M78" s="22"/>
      <c r="N78" s="33"/>
      <c r="O78" s="33"/>
      <c r="P78" s="33"/>
      <c r="Q78" s="33"/>
      <c r="R78" s="33"/>
      <c r="S78" s="33"/>
      <c r="T78" s="33"/>
      <c r="U78" s="33"/>
      <c r="V78" s="33"/>
      <c r="W78" s="22"/>
      <c r="X78" s="22"/>
      <c r="Y78" s="22"/>
    </row>
    <row r="79" spans="3:25" s="1" customFormat="1" ht="19.149999999999999" customHeight="1" x14ac:dyDescent="0.2">
      <c r="C79" s="44" t="s">
        <v>66</v>
      </c>
      <c r="D79" s="6" t="s">
        <v>55</v>
      </c>
      <c r="E79" s="6" t="s">
        <v>14</v>
      </c>
      <c r="F79" s="6" t="s">
        <v>14</v>
      </c>
      <c r="G79" s="17"/>
      <c r="H79" s="17">
        <v>9</v>
      </c>
      <c r="I79" s="17">
        <v>9</v>
      </c>
      <c r="J79" s="17">
        <v>2</v>
      </c>
      <c r="K79" s="17">
        <v>26</v>
      </c>
      <c r="L79" s="23">
        <v>46</v>
      </c>
      <c r="M79" s="22"/>
      <c r="N79" s="39">
        <v>3</v>
      </c>
      <c r="O79" s="39"/>
      <c r="P79" s="39"/>
      <c r="Q79" s="39"/>
      <c r="R79" s="39"/>
      <c r="S79" s="39">
        <v>1</v>
      </c>
      <c r="T79" s="39"/>
      <c r="U79" s="39">
        <v>4</v>
      </c>
      <c r="V79" s="39"/>
      <c r="W79" s="23">
        <v>8</v>
      </c>
      <c r="X79" s="22"/>
      <c r="Y79" s="23">
        <v>54</v>
      </c>
    </row>
    <row r="80" spans="3:25" s="1" customFormat="1" ht="19.149999999999999" customHeight="1" x14ac:dyDescent="0.2">
      <c r="C80" s="44"/>
      <c r="D80" s="6" t="s">
        <v>56</v>
      </c>
      <c r="E80" s="6" t="s">
        <v>14</v>
      </c>
      <c r="F80" s="6" t="s">
        <v>14</v>
      </c>
      <c r="G80" s="18"/>
      <c r="H80" s="18">
        <v>12</v>
      </c>
      <c r="I80" s="18">
        <v>18</v>
      </c>
      <c r="J80" s="18">
        <v>8</v>
      </c>
      <c r="K80" s="18">
        <v>113</v>
      </c>
      <c r="L80" s="23">
        <v>151</v>
      </c>
      <c r="M80" s="22"/>
      <c r="N80" s="40">
        <v>10</v>
      </c>
      <c r="O80" s="40"/>
      <c r="P80" s="40"/>
      <c r="Q80" s="40"/>
      <c r="R80" s="40"/>
      <c r="S80" s="40">
        <v>2</v>
      </c>
      <c r="T80" s="40"/>
      <c r="U80" s="40">
        <v>21</v>
      </c>
      <c r="V80" s="40"/>
      <c r="W80" s="23">
        <v>33</v>
      </c>
      <c r="X80" s="22"/>
      <c r="Y80" s="23">
        <v>184</v>
      </c>
    </row>
    <row r="81" spans="3:25" s="1" customFormat="1" ht="19.149999999999999" customHeight="1" x14ac:dyDescent="0.2">
      <c r="C81" s="44"/>
      <c r="D81" s="6" t="s">
        <v>67</v>
      </c>
      <c r="E81" s="6" t="s">
        <v>14</v>
      </c>
      <c r="F81" s="6" t="s">
        <v>14</v>
      </c>
      <c r="G81" s="17">
        <v>17</v>
      </c>
      <c r="H81" s="17">
        <v>24</v>
      </c>
      <c r="I81" s="17">
        <v>36</v>
      </c>
      <c r="J81" s="17">
        <v>8</v>
      </c>
      <c r="K81" s="17">
        <v>312</v>
      </c>
      <c r="L81" s="23">
        <v>397</v>
      </c>
      <c r="M81" s="22"/>
      <c r="N81" s="39">
        <v>2</v>
      </c>
      <c r="O81" s="39"/>
      <c r="P81" s="39"/>
      <c r="Q81" s="39">
        <v>5</v>
      </c>
      <c r="R81" s="39"/>
      <c r="S81" s="39">
        <v>2</v>
      </c>
      <c r="T81" s="39"/>
      <c r="U81" s="39"/>
      <c r="V81" s="39"/>
      <c r="W81" s="23">
        <v>9</v>
      </c>
      <c r="X81" s="22"/>
      <c r="Y81" s="23">
        <v>406</v>
      </c>
    </row>
    <row r="82" spans="3:25" s="1" customFormat="1" ht="19.149999999999999" customHeight="1" x14ac:dyDescent="0.2">
      <c r="C82" s="43" t="s">
        <v>68</v>
      </c>
      <c r="D82" s="43"/>
      <c r="E82" s="10"/>
      <c r="F82" s="10"/>
      <c r="G82" s="21">
        <v>17</v>
      </c>
      <c r="H82" s="21">
        <v>45</v>
      </c>
      <c r="I82" s="21">
        <v>63</v>
      </c>
      <c r="J82" s="21">
        <v>18</v>
      </c>
      <c r="K82" s="21">
        <v>451</v>
      </c>
      <c r="L82" s="21">
        <v>594</v>
      </c>
      <c r="M82" s="22"/>
      <c r="N82" s="32">
        <v>15</v>
      </c>
      <c r="O82" s="32"/>
      <c r="P82" s="32"/>
      <c r="Q82" s="32">
        <v>5</v>
      </c>
      <c r="R82" s="32"/>
      <c r="S82" s="32">
        <v>5</v>
      </c>
      <c r="T82" s="32"/>
      <c r="U82" s="32">
        <v>25</v>
      </c>
      <c r="V82" s="32"/>
      <c r="W82" s="21">
        <v>50</v>
      </c>
      <c r="X82" s="22"/>
      <c r="Y82" s="21">
        <v>644</v>
      </c>
    </row>
    <row r="83" spans="3:25" s="1" customFormat="1" ht="11.1" customHeight="1" x14ac:dyDescent="0.2">
      <c r="C83" s="22"/>
      <c r="D83" s="22"/>
      <c r="E83" s="12"/>
      <c r="F83" s="12"/>
      <c r="G83" s="22"/>
      <c r="H83" s="22"/>
      <c r="I83" s="22"/>
      <c r="J83" s="22"/>
      <c r="K83" s="22"/>
      <c r="L83" s="22"/>
      <c r="M83" s="22"/>
      <c r="N83" s="33"/>
      <c r="O83" s="33"/>
      <c r="P83" s="33"/>
      <c r="Q83" s="33"/>
      <c r="R83" s="33"/>
      <c r="S83" s="33"/>
      <c r="T83" s="33"/>
      <c r="U83" s="33"/>
      <c r="V83" s="33"/>
      <c r="W83" s="22"/>
      <c r="X83" s="22"/>
      <c r="Y83" s="22"/>
    </row>
    <row r="84" spans="3:25" s="1" customFormat="1" ht="19.149999999999999" customHeight="1" x14ac:dyDescent="0.2">
      <c r="C84" s="44" t="s">
        <v>36</v>
      </c>
      <c r="D84" s="6" t="s">
        <v>69</v>
      </c>
      <c r="E84" s="6" t="s">
        <v>14</v>
      </c>
      <c r="F84" s="6" t="s">
        <v>14</v>
      </c>
      <c r="G84" s="18"/>
      <c r="H84" s="18">
        <v>40</v>
      </c>
      <c r="I84" s="18"/>
      <c r="J84" s="18">
        <v>5</v>
      </c>
      <c r="K84" s="18">
        <v>50</v>
      </c>
      <c r="L84" s="23">
        <v>95</v>
      </c>
      <c r="M84" s="22"/>
      <c r="N84" s="40">
        <v>112</v>
      </c>
      <c r="O84" s="40"/>
      <c r="P84" s="40"/>
      <c r="Q84" s="40"/>
      <c r="R84" s="40"/>
      <c r="S84" s="40">
        <v>2</v>
      </c>
      <c r="T84" s="40"/>
      <c r="U84" s="40">
        <v>93</v>
      </c>
      <c r="V84" s="40"/>
      <c r="W84" s="23">
        <v>207</v>
      </c>
      <c r="X84" s="22"/>
      <c r="Y84" s="23">
        <v>302</v>
      </c>
    </row>
    <row r="85" spans="3:25" s="1" customFormat="1" ht="19.149999999999999" customHeight="1" x14ac:dyDescent="0.2">
      <c r="C85" s="44"/>
      <c r="D85" s="6" t="s">
        <v>70</v>
      </c>
      <c r="E85" s="6" t="s">
        <v>14</v>
      </c>
      <c r="F85" s="6" t="s">
        <v>14</v>
      </c>
      <c r="G85" s="17">
        <v>25</v>
      </c>
      <c r="H85" s="17">
        <v>73</v>
      </c>
      <c r="I85" s="17"/>
      <c r="J85" s="17">
        <v>2</v>
      </c>
      <c r="K85" s="17">
        <v>15</v>
      </c>
      <c r="L85" s="23">
        <v>115</v>
      </c>
      <c r="M85" s="22"/>
      <c r="N85" s="39">
        <v>32</v>
      </c>
      <c r="O85" s="39"/>
      <c r="P85" s="39"/>
      <c r="Q85" s="39"/>
      <c r="R85" s="39"/>
      <c r="S85" s="39"/>
      <c r="T85" s="39"/>
      <c r="U85" s="39">
        <v>10</v>
      </c>
      <c r="V85" s="39"/>
      <c r="W85" s="23">
        <v>42</v>
      </c>
      <c r="X85" s="22"/>
      <c r="Y85" s="23">
        <v>157</v>
      </c>
    </row>
    <row r="86" spans="3:25" s="1" customFormat="1" ht="19.149999999999999" customHeight="1" x14ac:dyDescent="0.2">
      <c r="C86" s="44"/>
      <c r="D86" s="6" t="s">
        <v>71</v>
      </c>
      <c r="E86" s="6" t="s">
        <v>14</v>
      </c>
      <c r="F86" s="6" t="s">
        <v>14</v>
      </c>
      <c r="G86" s="18"/>
      <c r="H86" s="18">
        <v>11</v>
      </c>
      <c r="I86" s="18"/>
      <c r="J86" s="18"/>
      <c r="K86" s="18">
        <v>8</v>
      </c>
      <c r="L86" s="23">
        <v>19</v>
      </c>
      <c r="M86" s="22"/>
      <c r="N86" s="40">
        <v>12</v>
      </c>
      <c r="O86" s="40"/>
      <c r="P86" s="40"/>
      <c r="Q86" s="40"/>
      <c r="R86" s="40"/>
      <c r="S86" s="40"/>
      <c r="T86" s="40"/>
      <c r="U86" s="40">
        <v>8</v>
      </c>
      <c r="V86" s="40"/>
      <c r="W86" s="23">
        <v>20</v>
      </c>
      <c r="X86" s="22"/>
      <c r="Y86" s="23">
        <v>39</v>
      </c>
    </row>
    <row r="87" spans="3:25" s="1" customFormat="1" ht="19.149999999999999" customHeight="1" x14ac:dyDescent="0.2">
      <c r="C87" s="44"/>
      <c r="D87" s="6" t="s">
        <v>72</v>
      </c>
      <c r="E87" s="6" t="s">
        <v>14</v>
      </c>
      <c r="F87" s="6" t="s">
        <v>14</v>
      </c>
      <c r="G87" s="17">
        <v>16</v>
      </c>
      <c r="H87" s="17">
        <v>25</v>
      </c>
      <c r="I87" s="17">
        <v>15</v>
      </c>
      <c r="J87" s="17">
        <v>5</v>
      </c>
      <c r="K87" s="17">
        <v>42</v>
      </c>
      <c r="L87" s="23">
        <v>103</v>
      </c>
      <c r="M87" s="22"/>
      <c r="N87" s="39">
        <v>10</v>
      </c>
      <c r="O87" s="39"/>
      <c r="P87" s="39"/>
      <c r="Q87" s="39">
        <v>4</v>
      </c>
      <c r="R87" s="39"/>
      <c r="S87" s="39">
        <v>8</v>
      </c>
      <c r="T87" s="39"/>
      <c r="U87" s="39">
        <v>20</v>
      </c>
      <c r="V87" s="39"/>
      <c r="W87" s="23">
        <v>42</v>
      </c>
      <c r="X87" s="22"/>
      <c r="Y87" s="23">
        <v>145</v>
      </c>
    </row>
    <row r="88" spans="3:25" s="1" customFormat="1" ht="19.149999999999999" customHeight="1" x14ac:dyDescent="0.2">
      <c r="C88" s="44"/>
      <c r="D88" s="6" t="s">
        <v>73</v>
      </c>
      <c r="E88" s="6" t="s">
        <v>14</v>
      </c>
      <c r="F88" s="6" t="s">
        <v>14</v>
      </c>
      <c r="G88" s="18">
        <v>30</v>
      </c>
      <c r="H88" s="18">
        <v>44</v>
      </c>
      <c r="I88" s="18">
        <v>25</v>
      </c>
      <c r="J88" s="18">
        <v>1</v>
      </c>
      <c r="K88" s="18">
        <v>25</v>
      </c>
      <c r="L88" s="23">
        <v>125</v>
      </c>
      <c r="M88" s="22"/>
      <c r="N88" s="40"/>
      <c r="O88" s="40"/>
      <c r="P88" s="40"/>
      <c r="Q88" s="40"/>
      <c r="R88" s="40"/>
      <c r="S88" s="40">
        <v>3</v>
      </c>
      <c r="T88" s="40"/>
      <c r="U88" s="40"/>
      <c r="V88" s="40"/>
      <c r="W88" s="23">
        <v>3</v>
      </c>
      <c r="X88" s="22"/>
      <c r="Y88" s="23">
        <v>128</v>
      </c>
    </row>
    <row r="89" spans="3:25" s="1" customFormat="1" ht="19.149999999999999" customHeight="1" x14ac:dyDescent="0.2">
      <c r="C89" s="44"/>
      <c r="D89" s="6" t="s">
        <v>74</v>
      </c>
      <c r="E89" s="6" t="s">
        <v>14</v>
      </c>
      <c r="F89" s="6" t="s">
        <v>14</v>
      </c>
      <c r="G89" s="17">
        <v>14</v>
      </c>
      <c r="H89" s="17">
        <v>36</v>
      </c>
      <c r="I89" s="17">
        <v>20</v>
      </c>
      <c r="J89" s="17">
        <v>2</v>
      </c>
      <c r="K89" s="17">
        <v>48</v>
      </c>
      <c r="L89" s="23">
        <v>120</v>
      </c>
      <c r="M89" s="22"/>
      <c r="N89" s="39">
        <v>7</v>
      </c>
      <c r="O89" s="39"/>
      <c r="P89" s="39"/>
      <c r="Q89" s="39">
        <v>11</v>
      </c>
      <c r="R89" s="39"/>
      <c r="S89" s="39">
        <v>5</v>
      </c>
      <c r="T89" s="39"/>
      <c r="U89" s="39">
        <v>12</v>
      </c>
      <c r="V89" s="39"/>
      <c r="W89" s="23">
        <v>35</v>
      </c>
      <c r="X89" s="22"/>
      <c r="Y89" s="23">
        <v>155</v>
      </c>
    </row>
    <row r="90" spans="3:25" s="1" customFormat="1" ht="19.149999999999999" customHeight="1" x14ac:dyDescent="0.2">
      <c r="C90" s="43" t="s">
        <v>45</v>
      </c>
      <c r="D90" s="43"/>
      <c r="E90" s="10"/>
      <c r="F90" s="10"/>
      <c r="G90" s="21">
        <v>85</v>
      </c>
      <c r="H90" s="21">
        <v>229</v>
      </c>
      <c r="I90" s="21">
        <v>60</v>
      </c>
      <c r="J90" s="21">
        <v>15</v>
      </c>
      <c r="K90" s="21">
        <v>188</v>
      </c>
      <c r="L90" s="21">
        <v>577</v>
      </c>
      <c r="M90" s="22"/>
      <c r="N90" s="32">
        <v>173</v>
      </c>
      <c r="O90" s="32"/>
      <c r="P90" s="32"/>
      <c r="Q90" s="32">
        <v>15</v>
      </c>
      <c r="R90" s="32"/>
      <c r="S90" s="32">
        <v>18</v>
      </c>
      <c r="T90" s="32"/>
      <c r="U90" s="32">
        <v>143</v>
      </c>
      <c r="V90" s="32"/>
      <c r="W90" s="21">
        <v>349</v>
      </c>
      <c r="X90" s="22"/>
      <c r="Y90" s="21">
        <v>926</v>
      </c>
    </row>
    <row r="91" spans="3:25" s="1" customFormat="1" ht="11.1" customHeight="1" x14ac:dyDescent="0.2">
      <c r="C91" s="22"/>
      <c r="D91" s="22"/>
      <c r="E91" s="12"/>
      <c r="F91" s="12"/>
      <c r="G91" s="22"/>
      <c r="H91" s="22"/>
      <c r="I91" s="22"/>
      <c r="J91" s="22"/>
      <c r="K91" s="22"/>
      <c r="L91" s="22"/>
      <c r="M91" s="22"/>
      <c r="N91" s="33"/>
      <c r="O91" s="33"/>
      <c r="P91" s="33"/>
      <c r="Q91" s="33"/>
      <c r="R91" s="33"/>
      <c r="S91" s="33"/>
      <c r="T91" s="33"/>
      <c r="U91" s="33"/>
      <c r="V91" s="33"/>
      <c r="W91" s="22"/>
      <c r="X91" s="22"/>
      <c r="Y91" s="22"/>
    </row>
    <row r="92" spans="3:25" s="1" customFormat="1" ht="19.149999999999999" customHeight="1" x14ac:dyDescent="0.2">
      <c r="C92" s="44" t="s">
        <v>46</v>
      </c>
      <c r="D92" s="6" t="s">
        <v>75</v>
      </c>
      <c r="E92" s="6" t="s">
        <v>14</v>
      </c>
      <c r="F92" s="6" t="s">
        <v>14</v>
      </c>
      <c r="G92" s="18"/>
      <c r="H92" s="18">
        <v>26</v>
      </c>
      <c r="I92" s="18">
        <v>48</v>
      </c>
      <c r="J92" s="18"/>
      <c r="K92" s="18"/>
      <c r="L92" s="23">
        <v>74</v>
      </c>
      <c r="M92" s="22"/>
      <c r="N92" s="40">
        <v>45</v>
      </c>
      <c r="O92" s="40"/>
      <c r="P92" s="40"/>
      <c r="Q92" s="40">
        <v>28</v>
      </c>
      <c r="R92" s="40"/>
      <c r="S92" s="40"/>
      <c r="T92" s="40"/>
      <c r="U92" s="40"/>
      <c r="V92" s="40"/>
      <c r="W92" s="23">
        <v>73</v>
      </c>
      <c r="X92" s="22"/>
      <c r="Y92" s="23">
        <v>147</v>
      </c>
    </row>
    <row r="93" spans="3:25" s="1" customFormat="1" ht="19.149999999999999" customHeight="1" x14ac:dyDescent="0.2">
      <c r="C93" s="44"/>
      <c r="D93" s="6" t="s">
        <v>76</v>
      </c>
      <c r="E93" s="6" t="s">
        <v>14</v>
      </c>
      <c r="F93" s="6" t="s">
        <v>14</v>
      </c>
      <c r="G93" s="17"/>
      <c r="H93" s="17">
        <v>23</v>
      </c>
      <c r="I93" s="17">
        <v>20</v>
      </c>
      <c r="J93" s="17"/>
      <c r="K93" s="17"/>
      <c r="L93" s="23">
        <v>43</v>
      </c>
      <c r="M93" s="22"/>
      <c r="N93" s="39">
        <v>22</v>
      </c>
      <c r="O93" s="39"/>
      <c r="P93" s="39"/>
      <c r="Q93" s="39">
        <v>23</v>
      </c>
      <c r="R93" s="39"/>
      <c r="S93" s="39"/>
      <c r="T93" s="39"/>
      <c r="U93" s="39"/>
      <c r="V93" s="39"/>
      <c r="W93" s="23">
        <v>45</v>
      </c>
      <c r="X93" s="22"/>
      <c r="Y93" s="23">
        <v>88</v>
      </c>
    </row>
    <row r="94" spans="3:25" s="1" customFormat="1" ht="19.149999999999999" customHeight="1" x14ac:dyDescent="0.2">
      <c r="C94" s="44"/>
      <c r="D94" s="6" t="s">
        <v>77</v>
      </c>
      <c r="E94" s="6" t="s">
        <v>14</v>
      </c>
      <c r="F94" s="6" t="s">
        <v>14</v>
      </c>
      <c r="G94" s="18"/>
      <c r="H94" s="18">
        <v>35</v>
      </c>
      <c r="I94" s="18"/>
      <c r="J94" s="18"/>
      <c r="K94" s="18"/>
      <c r="L94" s="23">
        <v>35</v>
      </c>
      <c r="M94" s="22"/>
      <c r="N94" s="40">
        <v>6</v>
      </c>
      <c r="O94" s="40"/>
      <c r="P94" s="40"/>
      <c r="Q94" s="40"/>
      <c r="R94" s="40"/>
      <c r="S94" s="40"/>
      <c r="T94" s="40"/>
      <c r="U94" s="40"/>
      <c r="V94" s="40"/>
      <c r="W94" s="23">
        <v>6</v>
      </c>
      <c r="X94" s="22"/>
      <c r="Y94" s="23">
        <v>41</v>
      </c>
    </row>
    <row r="95" spans="3:25" s="1" customFormat="1" ht="19.149999999999999" customHeight="1" x14ac:dyDescent="0.2">
      <c r="C95" s="44"/>
      <c r="D95" s="6" t="s">
        <v>78</v>
      </c>
      <c r="E95" s="6" t="s">
        <v>14</v>
      </c>
      <c r="F95" s="6" t="s">
        <v>14</v>
      </c>
      <c r="G95" s="17"/>
      <c r="H95" s="17">
        <v>143</v>
      </c>
      <c r="I95" s="17">
        <v>35</v>
      </c>
      <c r="J95" s="17"/>
      <c r="K95" s="17"/>
      <c r="L95" s="23">
        <v>178</v>
      </c>
      <c r="M95" s="22"/>
      <c r="N95" s="39">
        <v>5</v>
      </c>
      <c r="O95" s="39"/>
      <c r="P95" s="39"/>
      <c r="Q95" s="39"/>
      <c r="R95" s="39"/>
      <c r="S95" s="39"/>
      <c r="T95" s="39"/>
      <c r="U95" s="39"/>
      <c r="V95" s="39"/>
      <c r="W95" s="23">
        <v>5</v>
      </c>
      <c r="X95" s="22"/>
      <c r="Y95" s="23">
        <v>183</v>
      </c>
    </row>
    <row r="96" spans="3:25" s="1" customFormat="1" ht="19.149999999999999" customHeight="1" x14ac:dyDescent="0.2">
      <c r="C96" s="44"/>
      <c r="D96" s="6" t="s">
        <v>79</v>
      </c>
      <c r="E96" s="6" t="s">
        <v>14</v>
      </c>
      <c r="F96" s="6" t="s">
        <v>14</v>
      </c>
      <c r="G96" s="18"/>
      <c r="H96" s="18">
        <v>82</v>
      </c>
      <c r="I96" s="18"/>
      <c r="J96" s="18">
        <v>1</v>
      </c>
      <c r="K96" s="18"/>
      <c r="L96" s="23">
        <v>83</v>
      </c>
      <c r="M96" s="22"/>
      <c r="N96" s="40">
        <v>6</v>
      </c>
      <c r="O96" s="40"/>
      <c r="P96" s="40"/>
      <c r="Q96" s="40"/>
      <c r="R96" s="40"/>
      <c r="S96" s="40"/>
      <c r="T96" s="40"/>
      <c r="U96" s="40"/>
      <c r="V96" s="40"/>
      <c r="W96" s="23">
        <v>6</v>
      </c>
      <c r="X96" s="22"/>
      <c r="Y96" s="23">
        <v>89</v>
      </c>
    </row>
    <row r="97" spans="2:29" s="1" customFormat="1" ht="19.149999999999999" customHeight="1" x14ac:dyDescent="0.2">
      <c r="C97" s="44"/>
      <c r="D97" s="6" t="s">
        <v>80</v>
      </c>
      <c r="E97" s="6" t="s">
        <v>14</v>
      </c>
      <c r="F97" s="6" t="s">
        <v>14</v>
      </c>
      <c r="G97" s="17"/>
      <c r="H97" s="17">
        <v>85</v>
      </c>
      <c r="I97" s="17"/>
      <c r="J97" s="17"/>
      <c r="K97" s="17">
        <v>15</v>
      </c>
      <c r="L97" s="23">
        <v>100</v>
      </c>
      <c r="M97" s="22"/>
      <c r="N97" s="39">
        <v>16</v>
      </c>
      <c r="O97" s="39"/>
      <c r="P97" s="39"/>
      <c r="Q97" s="39"/>
      <c r="R97" s="39"/>
      <c r="S97" s="39"/>
      <c r="T97" s="39"/>
      <c r="U97" s="39"/>
      <c r="V97" s="39"/>
      <c r="W97" s="23">
        <v>16</v>
      </c>
      <c r="X97" s="22"/>
      <c r="Y97" s="23">
        <v>116</v>
      </c>
    </row>
    <row r="98" spans="2:29" s="1" customFormat="1" ht="19.149999999999999" customHeight="1" x14ac:dyDescent="0.2">
      <c r="C98" s="43" t="s">
        <v>51</v>
      </c>
      <c r="D98" s="43"/>
      <c r="E98" s="10"/>
      <c r="F98" s="10"/>
      <c r="G98" s="21"/>
      <c r="H98" s="21">
        <v>394</v>
      </c>
      <c r="I98" s="21">
        <v>103</v>
      </c>
      <c r="J98" s="21">
        <v>1</v>
      </c>
      <c r="K98" s="21">
        <v>15</v>
      </c>
      <c r="L98" s="21">
        <v>513</v>
      </c>
      <c r="M98" s="22"/>
      <c r="N98" s="32">
        <v>100</v>
      </c>
      <c r="O98" s="32"/>
      <c r="P98" s="32"/>
      <c r="Q98" s="32">
        <v>51</v>
      </c>
      <c r="R98" s="32"/>
      <c r="S98" s="32"/>
      <c r="T98" s="32"/>
      <c r="U98" s="32"/>
      <c r="V98" s="32"/>
      <c r="W98" s="21">
        <v>151</v>
      </c>
      <c r="X98" s="22"/>
      <c r="Y98" s="21">
        <v>664</v>
      </c>
    </row>
    <row r="99" spans="2:29" s="1" customFormat="1" ht="11.1" customHeight="1" x14ac:dyDescent="0.2">
      <c r="C99" s="22"/>
      <c r="D99" s="22"/>
      <c r="E99" s="12"/>
      <c r="F99" s="12"/>
      <c r="G99" s="22"/>
      <c r="H99" s="22"/>
      <c r="I99" s="22"/>
      <c r="J99" s="22"/>
      <c r="K99" s="22"/>
      <c r="L99" s="22"/>
      <c r="M99" s="22"/>
      <c r="N99" s="33"/>
      <c r="O99" s="33"/>
      <c r="P99" s="33"/>
      <c r="Q99" s="33"/>
      <c r="R99" s="33"/>
      <c r="S99" s="33"/>
      <c r="T99" s="33"/>
      <c r="U99" s="33"/>
      <c r="V99" s="33"/>
      <c r="W99" s="22"/>
      <c r="X99" s="22"/>
      <c r="Y99" s="22"/>
    </row>
    <row r="100" spans="2:29" s="1" customFormat="1" ht="19.149999999999999" customHeight="1" x14ac:dyDescent="0.2">
      <c r="C100" s="41" t="s">
        <v>52</v>
      </c>
      <c r="D100" s="41"/>
      <c r="E100" s="13"/>
      <c r="F100" s="13"/>
      <c r="G100" s="21">
        <v>164</v>
      </c>
      <c r="H100" s="21">
        <v>955</v>
      </c>
      <c r="I100" s="21">
        <v>715</v>
      </c>
      <c r="J100" s="21">
        <v>199</v>
      </c>
      <c r="K100" s="21">
        <v>3455</v>
      </c>
      <c r="L100" s="21">
        <v>5488</v>
      </c>
      <c r="M100" s="22"/>
      <c r="N100" s="32">
        <v>555</v>
      </c>
      <c r="O100" s="32"/>
      <c r="P100" s="32"/>
      <c r="Q100" s="32">
        <v>358</v>
      </c>
      <c r="R100" s="32"/>
      <c r="S100" s="32">
        <v>189</v>
      </c>
      <c r="T100" s="32"/>
      <c r="U100" s="32">
        <v>506</v>
      </c>
      <c r="V100" s="32"/>
      <c r="W100" s="21">
        <v>1608</v>
      </c>
      <c r="X100" s="22"/>
      <c r="Y100" s="21">
        <v>7096</v>
      </c>
    </row>
    <row r="101" spans="2:29" s="1" customFormat="1" ht="12.75" customHeight="1" x14ac:dyDescent="0.2">
      <c r="Q101" s="1" t="s">
        <v>258</v>
      </c>
    </row>
    <row r="102" spans="2:29" s="1" customFormat="1" ht="18.600000000000001" customHeight="1" x14ac:dyDescent="0.2">
      <c r="B102" s="45" t="s">
        <v>259</v>
      </c>
      <c r="C102" s="45"/>
      <c r="D102" s="45"/>
    </row>
    <row r="103" spans="2:29" s="1" customFormat="1" ht="0.6" customHeight="1" x14ac:dyDescent="0.2"/>
    <row r="104" spans="2:29" s="1" customFormat="1" ht="22.9" customHeight="1" x14ac:dyDescent="0.2">
      <c r="C104" s="42" t="s">
        <v>0</v>
      </c>
      <c r="D104" s="42" t="s">
        <v>1</v>
      </c>
      <c r="E104" s="42" t="s">
        <v>2</v>
      </c>
      <c r="F104" s="42"/>
      <c r="G104" s="41" t="s">
        <v>3</v>
      </c>
      <c r="H104" s="41"/>
      <c r="I104" s="41"/>
      <c r="J104" s="41"/>
      <c r="K104" s="41"/>
      <c r="L104" s="41"/>
      <c r="M104" s="38" t="s">
        <v>3</v>
      </c>
      <c r="N104" s="38"/>
      <c r="O104" s="22"/>
      <c r="P104" s="41" t="s">
        <v>4</v>
      </c>
      <c r="Q104" s="41"/>
      <c r="R104" s="41"/>
      <c r="S104" s="41"/>
      <c r="T104" s="41"/>
      <c r="U104" s="41"/>
      <c r="V104" s="41"/>
      <c r="W104" s="41"/>
      <c r="X104" s="41"/>
      <c r="Y104" s="41"/>
      <c r="Z104" s="38" t="s">
        <v>4</v>
      </c>
      <c r="AA104" s="38"/>
      <c r="AB104" s="22"/>
      <c r="AC104" s="38" t="s">
        <v>5</v>
      </c>
    </row>
    <row r="105" spans="2:29" s="1" customFormat="1" ht="22.9" customHeight="1" x14ac:dyDescent="0.2">
      <c r="C105" s="42"/>
      <c r="D105" s="42"/>
      <c r="E105" s="25" t="s">
        <v>6</v>
      </c>
      <c r="F105" s="25" t="s">
        <v>7</v>
      </c>
      <c r="G105" s="24" t="s">
        <v>53</v>
      </c>
      <c r="H105" s="24" t="s">
        <v>8</v>
      </c>
      <c r="I105" s="24" t="s">
        <v>9</v>
      </c>
      <c r="J105" s="24" t="s">
        <v>10</v>
      </c>
      <c r="K105" s="24" t="s">
        <v>6</v>
      </c>
      <c r="L105" s="24" t="s">
        <v>11</v>
      </c>
      <c r="M105" s="38"/>
      <c r="N105" s="38"/>
      <c r="O105" s="22"/>
      <c r="P105" s="41" t="s">
        <v>8</v>
      </c>
      <c r="Q105" s="41"/>
      <c r="R105" s="41" t="s">
        <v>9</v>
      </c>
      <c r="S105" s="41"/>
      <c r="T105" s="41" t="s">
        <v>10</v>
      </c>
      <c r="U105" s="41"/>
      <c r="V105" s="41" t="s">
        <v>6</v>
      </c>
      <c r="W105" s="41"/>
      <c r="X105" s="41" t="s">
        <v>11</v>
      </c>
      <c r="Y105" s="41"/>
      <c r="Z105" s="38"/>
      <c r="AA105" s="38"/>
      <c r="AB105" s="22"/>
      <c r="AC105" s="38"/>
    </row>
    <row r="106" spans="2:29" s="1" customFormat="1" ht="19.149999999999999" customHeight="1" x14ac:dyDescent="0.2">
      <c r="C106" s="44" t="s">
        <v>12</v>
      </c>
      <c r="D106" s="6" t="s">
        <v>81</v>
      </c>
      <c r="E106" s="6" t="s">
        <v>14</v>
      </c>
      <c r="F106" s="6" t="s">
        <v>14</v>
      </c>
      <c r="G106" s="17"/>
      <c r="H106" s="17">
        <v>14</v>
      </c>
      <c r="I106" s="17">
        <v>6</v>
      </c>
      <c r="J106" s="17"/>
      <c r="K106" s="17">
        <v>3</v>
      </c>
      <c r="L106" s="17">
        <v>56</v>
      </c>
      <c r="M106" s="37">
        <v>79</v>
      </c>
      <c r="N106" s="37"/>
      <c r="O106" s="22"/>
      <c r="P106" s="39">
        <v>31</v>
      </c>
      <c r="Q106" s="39"/>
      <c r="R106" s="39"/>
      <c r="S106" s="39"/>
      <c r="T106" s="39"/>
      <c r="U106" s="39"/>
      <c r="V106" s="39">
        <v>5</v>
      </c>
      <c r="W106" s="39"/>
      <c r="X106" s="39">
        <v>42</v>
      </c>
      <c r="Y106" s="39"/>
      <c r="Z106" s="37">
        <v>78</v>
      </c>
      <c r="AA106" s="37"/>
      <c r="AB106" s="22"/>
      <c r="AC106" s="23">
        <v>157</v>
      </c>
    </row>
    <row r="107" spans="2:29" s="1" customFormat="1" ht="19.149999999999999" customHeight="1" x14ac:dyDescent="0.2">
      <c r="C107" s="44"/>
      <c r="D107" s="6" t="s">
        <v>82</v>
      </c>
      <c r="E107" s="6" t="s">
        <v>14</v>
      </c>
      <c r="F107" s="6" t="s">
        <v>14</v>
      </c>
      <c r="G107" s="18">
        <v>47</v>
      </c>
      <c r="H107" s="18">
        <v>129</v>
      </c>
      <c r="I107" s="18">
        <v>55</v>
      </c>
      <c r="J107" s="18"/>
      <c r="K107" s="18">
        <v>29</v>
      </c>
      <c r="L107" s="18">
        <v>474</v>
      </c>
      <c r="M107" s="37">
        <v>734</v>
      </c>
      <c r="N107" s="37"/>
      <c r="O107" s="22"/>
      <c r="P107" s="40"/>
      <c r="Q107" s="40"/>
      <c r="R107" s="40">
        <v>17</v>
      </c>
      <c r="S107" s="40"/>
      <c r="T107" s="40"/>
      <c r="U107" s="40"/>
      <c r="V107" s="40">
        <v>3</v>
      </c>
      <c r="W107" s="40"/>
      <c r="X107" s="40">
        <v>23</v>
      </c>
      <c r="Y107" s="40"/>
      <c r="Z107" s="37">
        <v>43</v>
      </c>
      <c r="AA107" s="37"/>
      <c r="AB107" s="22"/>
      <c r="AC107" s="23">
        <v>777</v>
      </c>
    </row>
    <row r="108" spans="2:29" s="1" customFormat="1" ht="19.149999999999999" customHeight="1" x14ac:dyDescent="0.2">
      <c r="C108" s="44"/>
      <c r="D108" s="6" t="s">
        <v>83</v>
      </c>
      <c r="E108" s="6" t="s">
        <v>14</v>
      </c>
      <c r="F108" s="6" t="s">
        <v>14</v>
      </c>
      <c r="G108" s="17"/>
      <c r="H108" s="17">
        <v>97</v>
      </c>
      <c r="I108" s="17">
        <v>35</v>
      </c>
      <c r="J108" s="17">
        <v>1</v>
      </c>
      <c r="K108" s="17">
        <v>20</v>
      </c>
      <c r="L108" s="17">
        <v>258</v>
      </c>
      <c r="M108" s="37">
        <v>411</v>
      </c>
      <c r="N108" s="37"/>
      <c r="O108" s="22"/>
      <c r="P108" s="39">
        <v>14</v>
      </c>
      <c r="Q108" s="39"/>
      <c r="R108" s="39">
        <v>67</v>
      </c>
      <c r="S108" s="39"/>
      <c r="T108" s="39"/>
      <c r="U108" s="39"/>
      <c r="V108" s="39">
        <v>14</v>
      </c>
      <c r="W108" s="39"/>
      <c r="X108" s="39">
        <v>82</v>
      </c>
      <c r="Y108" s="39"/>
      <c r="Z108" s="37">
        <v>177</v>
      </c>
      <c r="AA108" s="37"/>
      <c r="AB108" s="22"/>
      <c r="AC108" s="23">
        <v>588</v>
      </c>
    </row>
    <row r="109" spans="2:29" s="1" customFormat="1" ht="19.149999999999999" customHeight="1" x14ac:dyDescent="0.2">
      <c r="C109" s="43" t="s">
        <v>17</v>
      </c>
      <c r="D109" s="43"/>
      <c r="E109" s="10"/>
      <c r="F109" s="10"/>
      <c r="G109" s="21">
        <v>47</v>
      </c>
      <c r="H109" s="21">
        <v>240</v>
      </c>
      <c r="I109" s="21">
        <v>96</v>
      </c>
      <c r="J109" s="21">
        <v>1</v>
      </c>
      <c r="K109" s="21">
        <v>52</v>
      </c>
      <c r="L109" s="21">
        <v>788</v>
      </c>
      <c r="M109" s="32">
        <v>1224</v>
      </c>
      <c r="N109" s="32"/>
      <c r="O109" s="22"/>
      <c r="P109" s="32">
        <v>45</v>
      </c>
      <c r="Q109" s="32"/>
      <c r="R109" s="32">
        <v>84</v>
      </c>
      <c r="S109" s="32"/>
      <c r="T109" s="32"/>
      <c r="U109" s="32"/>
      <c r="V109" s="32">
        <v>22</v>
      </c>
      <c r="W109" s="32"/>
      <c r="X109" s="32">
        <v>147</v>
      </c>
      <c r="Y109" s="32"/>
      <c r="Z109" s="32">
        <v>298</v>
      </c>
      <c r="AA109" s="32"/>
      <c r="AB109" s="22"/>
      <c r="AC109" s="21">
        <v>1522</v>
      </c>
    </row>
    <row r="110" spans="2:29" s="1" customFormat="1" ht="11.1" customHeight="1" x14ac:dyDescent="0.2">
      <c r="C110" s="22"/>
      <c r="D110" s="22"/>
      <c r="E110" s="12"/>
      <c r="F110" s="12"/>
      <c r="G110" s="22"/>
      <c r="H110" s="22"/>
      <c r="I110" s="22"/>
      <c r="J110" s="22"/>
      <c r="K110" s="22"/>
      <c r="L110" s="22"/>
      <c r="M110" s="33"/>
      <c r="N110" s="33"/>
      <c r="O110" s="22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22"/>
      <c r="AC110" s="22"/>
    </row>
    <row r="111" spans="2:29" s="1" customFormat="1" ht="19.149999999999999" customHeight="1" x14ac:dyDescent="0.2">
      <c r="C111" s="26" t="s">
        <v>18</v>
      </c>
      <c r="D111" s="6" t="s">
        <v>84</v>
      </c>
      <c r="E111" s="6" t="s">
        <v>14</v>
      </c>
      <c r="F111" s="6" t="s">
        <v>14</v>
      </c>
      <c r="G111" s="18"/>
      <c r="H111" s="18">
        <v>89</v>
      </c>
      <c r="I111" s="18">
        <v>38</v>
      </c>
      <c r="J111" s="18"/>
      <c r="K111" s="18">
        <v>13</v>
      </c>
      <c r="L111" s="18">
        <v>283</v>
      </c>
      <c r="M111" s="37">
        <v>423</v>
      </c>
      <c r="N111" s="37"/>
      <c r="O111" s="22"/>
      <c r="P111" s="40">
        <v>13</v>
      </c>
      <c r="Q111" s="40"/>
      <c r="R111" s="40">
        <v>7</v>
      </c>
      <c r="S111" s="40"/>
      <c r="T111" s="40">
        <v>7</v>
      </c>
      <c r="U111" s="40"/>
      <c r="V111" s="40">
        <v>15</v>
      </c>
      <c r="W111" s="40"/>
      <c r="X111" s="40">
        <v>19</v>
      </c>
      <c r="Y111" s="40"/>
      <c r="Z111" s="37">
        <v>61</v>
      </c>
      <c r="AA111" s="37"/>
      <c r="AB111" s="22"/>
      <c r="AC111" s="23">
        <v>484</v>
      </c>
    </row>
    <row r="112" spans="2:29" s="1" customFormat="1" ht="19.149999999999999" customHeight="1" x14ac:dyDescent="0.2">
      <c r="C112" s="43" t="s">
        <v>21</v>
      </c>
      <c r="D112" s="43"/>
      <c r="E112" s="10"/>
      <c r="F112" s="10"/>
      <c r="G112" s="21"/>
      <c r="H112" s="21">
        <v>89</v>
      </c>
      <c r="I112" s="21">
        <v>38</v>
      </c>
      <c r="J112" s="21"/>
      <c r="K112" s="21">
        <v>13</v>
      </c>
      <c r="L112" s="21">
        <v>283</v>
      </c>
      <c r="M112" s="32">
        <v>423</v>
      </c>
      <c r="N112" s="32"/>
      <c r="O112" s="22"/>
      <c r="P112" s="32">
        <v>13</v>
      </c>
      <c r="Q112" s="32"/>
      <c r="R112" s="32">
        <v>7</v>
      </c>
      <c r="S112" s="32"/>
      <c r="T112" s="32">
        <v>7</v>
      </c>
      <c r="U112" s="32"/>
      <c r="V112" s="32">
        <v>15</v>
      </c>
      <c r="W112" s="32"/>
      <c r="X112" s="32">
        <v>19</v>
      </c>
      <c r="Y112" s="32"/>
      <c r="Z112" s="32">
        <v>61</v>
      </c>
      <c r="AA112" s="32"/>
      <c r="AB112" s="22"/>
      <c r="AC112" s="21">
        <v>484</v>
      </c>
    </row>
    <row r="113" spans="3:29" s="1" customFormat="1" ht="11.1" customHeight="1" x14ac:dyDescent="0.2">
      <c r="C113" s="22"/>
      <c r="D113" s="22"/>
      <c r="E113" s="12"/>
      <c r="F113" s="12"/>
      <c r="G113" s="22"/>
      <c r="H113" s="22"/>
      <c r="I113" s="22"/>
      <c r="J113" s="22"/>
      <c r="K113" s="22"/>
      <c r="L113" s="22"/>
      <c r="M113" s="33"/>
      <c r="N113" s="33"/>
      <c r="O113" s="22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22"/>
      <c r="AC113" s="22"/>
    </row>
    <row r="114" spans="3:29" s="1" customFormat="1" ht="19.149999999999999" customHeight="1" x14ac:dyDescent="0.2">
      <c r="C114" s="26" t="s">
        <v>22</v>
      </c>
      <c r="D114" s="6" t="s">
        <v>85</v>
      </c>
      <c r="E114" s="6" t="s">
        <v>14</v>
      </c>
      <c r="F114" s="6" t="s">
        <v>14</v>
      </c>
      <c r="G114" s="17"/>
      <c r="H114" s="17">
        <v>110</v>
      </c>
      <c r="I114" s="17">
        <v>73</v>
      </c>
      <c r="J114" s="17"/>
      <c r="K114" s="17">
        <v>30</v>
      </c>
      <c r="L114" s="17">
        <v>396</v>
      </c>
      <c r="M114" s="37">
        <v>609</v>
      </c>
      <c r="N114" s="37"/>
      <c r="O114" s="22"/>
      <c r="P114" s="39">
        <v>22</v>
      </c>
      <c r="Q114" s="39"/>
      <c r="R114" s="39">
        <v>18</v>
      </c>
      <c r="S114" s="39"/>
      <c r="T114" s="39">
        <v>3</v>
      </c>
      <c r="U114" s="39"/>
      <c r="V114" s="39">
        <v>18</v>
      </c>
      <c r="W114" s="39"/>
      <c r="X114" s="39">
        <v>37</v>
      </c>
      <c r="Y114" s="39"/>
      <c r="Z114" s="37">
        <v>98</v>
      </c>
      <c r="AA114" s="37"/>
      <c r="AB114" s="22"/>
      <c r="AC114" s="23">
        <v>707</v>
      </c>
    </row>
    <row r="115" spans="3:29" s="1" customFormat="1" ht="19.149999999999999" customHeight="1" x14ac:dyDescent="0.2">
      <c r="C115" s="43" t="s">
        <v>25</v>
      </c>
      <c r="D115" s="43"/>
      <c r="E115" s="10"/>
      <c r="F115" s="10"/>
      <c r="G115" s="21"/>
      <c r="H115" s="21">
        <v>110</v>
      </c>
      <c r="I115" s="21">
        <v>73</v>
      </c>
      <c r="J115" s="21"/>
      <c r="K115" s="21">
        <v>30</v>
      </c>
      <c r="L115" s="21">
        <v>396</v>
      </c>
      <c r="M115" s="32">
        <v>609</v>
      </c>
      <c r="N115" s="32"/>
      <c r="O115" s="22"/>
      <c r="P115" s="32">
        <v>22</v>
      </c>
      <c r="Q115" s="32"/>
      <c r="R115" s="32">
        <v>18</v>
      </c>
      <c r="S115" s="32"/>
      <c r="T115" s="32">
        <v>3</v>
      </c>
      <c r="U115" s="32"/>
      <c r="V115" s="32">
        <v>18</v>
      </c>
      <c r="W115" s="32"/>
      <c r="X115" s="32">
        <v>37</v>
      </c>
      <c r="Y115" s="32"/>
      <c r="Z115" s="32">
        <v>98</v>
      </c>
      <c r="AA115" s="32"/>
      <c r="AB115" s="22"/>
      <c r="AC115" s="21">
        <v>707</v>
      </c>
    </row>
    <row r="116" spans="3:29" s="1" customFormat="1" ht="11.1" customHeight="1" x14ac:dyDescent="0.2">
      <c r="C116" s="22"/>
      <c r="D116" s="22"/>
      <c r="E116" s="12"/>
      <c r="F116" s="12"/>
      <c r="G116" s="22"/>
      <c r="H116" s="22"/>
      <c r="I116" s="22"/>
      <c r="J116" s="22"/>
      <c r="K116" s="22"/>
      <c r="L116" s="22"/>
      <c r="M116" s="33"/>
      <c r="N116" s="33"/>
      <c r="O116" s="22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22"/>
      <c r="AC116" s="22"/>
    </row>
    <row r="117" spans="3:29" s="1" customFormat="1" ht="19.149999999999999" customHeight="1" x14ac:dyDescent="0.2">
      <c r="C117" s="26" t="s">
        <v>29</v>
      </c>
      <c r="D117" s="6" t="s">
        <v>86</v>
      </c>
      <c r="E117" s="6"/>
      <c r="F117" s="6"/>
      <c r="G117" s="18"/>
      <c r="H117" s="18">
        <v>15</v>
      </c>
      <c r="I117" s="18"/>
      <c r="J117" s="18"/>
      <c r="K117" s="18">
        <v>10</v>
      </c>
      <c r="L117" s="18">
        <v>10</v>
      </c>
      <c r="M117" s="37">
        <v>35</v>
      </c>
      <c r="N117" s="37"/>
      <c r="O117" s="22"/>
      <c r="P117" s="40">
        <v>10</v>
      </c>
      <c r="Q117" s="40"/>
      <c r="R117" s="40"/>
      <c r="S117" s="40"/>
      <c r="T117" s="40"/>
      <c r="U117" s="40"/>
      <c r="V117" s="40">
        <v>5</v>
      </c>
      <c r="W117" s="40"/>
      <c r="X117" s="40"/>
      <c r="Y117" s="40"/>
      <c r="Z117" s="37">
        <v>15</v>
      </c>
      <c r="AA117" s="37"/>
      <c r="AB117" s="22"/>
      <c r="AC117" s="23">
        <v>50</v>
      </c>
    </row>
    <row r="118" spans="3:29" s="1" customFormat="1" ht="19.149999999999999" customHeight="1" x14ac:dyDescent="0.2">
      <c r="C118" s="43" t="s">
        <v>31</v>
      </c>
      <c r="D118" s="43"/>
      <c r="E118" s="10"/>
      <c r="F118" s="10"/>
      <c r="G118" s="21"/>
      <c r="H118" s="21">
        <v>15</v>
      </c>
      <c r="I118" s="21"/>
      <c r="J118" s="21"/>
      <c r="K118" s="21">
        <v>10</v>
      </c>
      <c r="L118" s="21">
        <v>10</v>
      </c>
      <c r="M118" s="32">
        <v>35</v>
      </c>
      <c r="N118" s="32"/>
      <c r="O118" s="22"/>
      <c r="P118" s="32">
        <v>10</v>
      </c>
      <c r="Q118" s="32"/>
      <c r="R118" s="32"/>
      <c r="S118" s="32"/>
      <c r="T118" s="32"/>
      <c r="U118" s="32"/>
      <c r="V118" s="32">
        <v>5</v>
      </c>
      <c r="W118" s="32"/>
      <c r="X118" s="32"/>
      <c r="Y118" s="32"/>
      <c r="Z118" s="32">
        <v>15</v>
      </c>
      <c r="AA118" s="32"/>
      <c r="AB118" s="22"/>
      <c r="AC118" s="21">
        <v>50</v>
      </c>
    </row>
    <row r="119" spans="3:29" s="1" customFormat="1" ht="11.1" customHeight="1" x14ac:dyDescent="0.2">
      <c r="C119" s="22"/>
      <c r="D119" s="22"/>
      <c r="E119" s="12"/>
      <c r="F119" s="12"/>
      <c r="G119" s="22"/>
      <c r="H119" s="22"/>
      <c r="I119" s="22"/>
      <c r="J119" s="22"/>
      <c r="K119" s="22"/>
      <c r="L119" s="22"/>
      <c r="M119" s="33"/>
      <c r="N119" s="33"/>
      <c r="O119" s="22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22"/>
      <c r="AC119" s="22"/>
    </row>
    <row r="120" spans="3:29" s="1" customFormat="1" ht="19.149999999999999" customHeight="1" x14ac:dyDescent="0.2">
      <c r="C120" s="26" t="s">
        <v>32</v>
      </c>
      <c r="D120" s="6" t="s">
        <v>86</v>
      </c>
      <c r="E120" s="6"/>
      <c r="F120" s="6"/>
      <c r="G120" s="17"/>
      <c r="H120" s="17">
        <v>60</v>
      </c>
      <c r="I120" s="17"/>
      <c r="J120" s="17"/>
      <c r="K120" s="17">
        <v>22</v>
      </c>
      <c r="L120" s="17">
        <v>50</v>
      </c>
      <c r="M120" s="37">
        <v>132</v>
      </c>
      <c r="N120" s="37"/>
      <c r="O120" s="22"/>
      <c r="P120" s="39">
        <v>10</v>
      </c>
      <c r="Q120" s="39"/>
      <c r="R120" s="39">
        <v>20</v>
      </c>
      <c r="S120" s="39"/>
      <c r="T120" s="39"/>
      <c r="U120" s="39"/>
      <c r="V120" s="39">
        <v>18</v>
      </c>
      <c r="W120" s="39"/>
      <c r="X120" s="39">
        <v>25</v>
      </c>
      <c r="Y120" s="39"/>
      <c r="Z120" s="37">
        <v>73</v>
      </c>
      <c r="AA120" s="37"/>
      <c r="AB120" s="22"/>
      <c r="AC120" s="23">
        <v>205</v>
      </c>
    </row>
    <row r="121" spans="3:29" s="1" customFormat="1" ht="19.149999999999999" customHeight="1" x14ac:dyDescent="0.2">
      <c r="C121" s="43" t="s">
        <v>33</v>
      </c>
      <c r="D121" s="43"/>
      <c r="E121" s="10"/>
      <c r="F121" s="10"/>
      <c r="G121" s="21"/>
      <c r="H121" s="21">
        <v>60</v>
      </c>
      <c r="I121" s="21"/>
      <c r="J121" s="21"/>
      <c r="K121" s="21">
        <v>22</v>
      </c>
      <c r="L121" s="21">
        <v>50</v>
      </c>
      <c r="M121" s="32">
        <v>132</v>
      </c>
      <c r="N121" s="32"/>
      <c r="O121" s="22"/>
      <c r="P121" s="32">
        <v>10</v>
      </c>
      <c r="Q121" s="32"/>
      <c r="R121" s="32">
        <v>20</v>
      </c>
      <c r="S121" s="32"/>
      <c r="T121" s="32"/>
      <c r="U121" s="32"/>
      <c r="V121" s="32">
        <v>18</v>
      </c>
      <c r="W121" s="32"/>
      <c r="X121" s="32">
        <v>25</v>
      </c>
      <c r="Y121" s="32"/>
      <c r="Z121" s="32">
        <v>73</v>
      </c>
      <c r="AA121" s="32"/>
      <c r="AB121" s="22"/>
      <c r="AC121" s="21">
        <v>205</v>
      </c>
    </row>
    <row r="122" spans="3:29" s="1" customFormat="1" ht="11.1" customHeight="1" x14ac:dyDescent="0.2">
      <c r="C122" s="22"/>
      <c r="D122" s="22"/>
      <c r="E122" s="12"/>
      <c r="F122" s="12"/>
      <c r="G122" s="22"/>
      <c r="H122" s="22"/>
      <c r="I122" s="22"/>
      <c r="J122" s="22"/>
      <c r="K122" s="22"/>
      <c r="L122" s="22"/>
      <c r="M122" s="33"/>
      <c r="N122" s="33"/>
      <c r="O122" s="22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22"/>
      <c r="AC122" s="22"/>
    </row>
    <row r="123" spans="3:29" s="1" customFormat="1" ht="19.149999999999999" customHeight="1" x14ac:dyDescent="0.2">
      <c r="C123" s="26" t="s">
        <v>34</v>
      </c>
      <c r="D123" s="6" t="s">
        <v>86</v>
      </c>
      <c r="E123" s="6"/>
      <c r="F123" s="6"/>
      <c r="G123" s="18"/>
      <c r="H123" s="18">
        <v>30</v>
      </c>
      <c r="I123" s="18"/>
      <c r="J123" s="18"/>
      <c r="K123" s="18">
        <v>15</v>
      </c>
      <c r="L123" s="18"/>
      <c r="M123" s="37">
        <v>45</v>
      </c>
      <c r="N123" s="37"/>
      <c r="O123" s="22"/>
      <c r="P123" s="40">
        <v>8</v>
      </c>
      <c r="Q123" s="40"/>
      <c r="R123" s="40"/>
      <c r="S123" s="40"/>
      <c r="T123" s="40"/>
      <c r="U123" s="40"/>
      <c r="V123" s="40">
        <v>5</v>
      </c>
      <c r="W123" s="40"/>
      <c r="X123" s="40"/>
      <c r="Y123" s="40"/>
      <c r="Z123" s="37">
        <v>13</v>
      </c>
      <c r="AA123" s="37"/>
      <c r="AB123" s="22"/>
      <c r="AC123" s="23">
        <v>58</v>
      </c>
    </row>
    <row r="124" spans="3:29" s="1" customFormat="1" ht="19.149999999999999" customHeight="1" x14ac:dyDescent="0.2">
      <c r="C124" s="43" t="s">
        <v>35</v>
      </c>
      <c r="D124" s="43"/>
      <c r="E124" s="10"/>
      <c r="F124" s="10"/>
      <c r="G124" s="21"/>
      <c r="H124" s="21">
        <v>30</v>
      </c>
      <c r="I124" s="21"/>
      <c r="J124" s="21"/>
      <c r="K124" s="21">
        <v>15</v>
      </c>
      <c r="L124" s="21"/>
      <c r="M124" s="32">
        <v>45</v>
      </c>
      <c r="N124" s="32"/>
      <c r="O124" s="22"/>
      <c r="P124" s="32">
        <v>8</v>
      </c>
      <c r="Q124" s="32"/>
      <c r="R124" s="32"/>
      <c r="S124" s="32"/>
      <c r="T124" s="32"/>
      <c r="U124" s="32"/>
      <c r="V124" s="32">
        <v>5</v>
      </c>
      <c r="W124" s="32"/>
      <c r="X124" s="32"/>
      <c r="Y124" s="32"/>
      <c r="Z124" s="32">
        <v>13</v>
      </c>
      <c r="AA124" s="32"/>
      <c r="AB124" s="22"/>
      <c r="AC124" s="21">
        <v>58</v>
      </c>
    </row>
    <row r="125" spans="3:29" s="1" customFormat="1" ht="11.1" customHeight="1" x14ac:dyDescent="0.2">
      <c r="C125" s="22"/>
      <c r="D125" s="22"/>
      <c r="E125" s="12"/>
      <c r="F125" s="12"/>
      <c r="G125" s="22"/>
      <c r="H125" s="22"/>
      <c r="I125" s="22"/>
      <c r="J125" s="22"/>
      <c r="K125" s="22"/>
      <c r="L125" s="22"/>
      <c r="M125" s="33"/>
      <c r="N125" s="33"/>
      <c r="O125" s="22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22"/>
      <c r="AC125" s="22"/>
    </row>
    <row r="126" spans="3:29" s="1" customFormat="1" ht="19.149999999999999" customHeight="1" x14ac:dyDescent="0.2">
      <c r="C126" s="26" t="s">
        <v>66</v>
      </c>
      <c r="D126" s="6" t="s">
        <v>87</v>
      </c>
      <c r="E126" s="6" t="s">
        <v>14</v>
      </c>
      <c r="F126" s="6" t="s">
        <v>14</v>
      </c>
      <c r="G126" s="17">
        <v>14</v>
      </c>
      <c r="H126" s="17">
        <v>18</v>
      </c>
      <c r="I126" s="17">
        <v>7</v>
      </c>
      <c r="J126" s="17"/>
      <c r="K126" s="17">
        <v>4</v>
      </c>
      <c r="L126" s="17">
        <v>55</v>
      </c>
      <c r="M126" s="37">
        <v>98</v>
      </c>
      <c r="N126" s="37"/>
      <c r="O126" s="22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7"/>
      <c r="AA126" s="37"/>
      <c r="AB126" s="22"/>
      <c r="AC126" s="23">
        <v>98</v>
      </c>
    </row>
    <row r="127" spans="3:29" s="1" customFormat="1" ht="19.149999999999999" customHeight="1" x14ac:dyDescent="0.2">
      <c r="C127" s="43" t="s">
        <v>68</v>
      </c>
      <c r="D127" s="43"/>
      <c r="E127" s="10"/>
      <c r="F127" s="10"/>
      <c r="G127" s="21">
        <v>14</v>
      </c>
      <c r="H127" s="21">
        <v>18</v>
      </c>
      <c r="I127" s="21">
        <v>7</v>
      </c>
      <c r="J127" s="21"/>
      <c r="K127" s="21">
        <v>4</v>
      </c>
      <c r="L127" s="21">
        <v>55</v>
      </c>
      <c r="M127" s="32">
        <v>98</v>
      </c>
      <c r="N127" s="32"/>
      <c r="O127" s="2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22"/>
      <c r="AC127" s="21">
        <v>98</v>
      </c>
    </row>
    <row r="128" spans="3:29" s="1" customFormat="1" ht="11.1" customHeight="1" x14ac:dyDescent="0.2">
      <c r="C128" s="22"/>
      <c r="D128" s="22"/>
      <c r="E128" s="12"/>
      <c r="F128" s="12"/>
      <c r="G128" s="22"/>
      <c r="H128" s="22"/>
      <c r="I128" s="22"/>
      <c r="J128" s="22"/>
      <c r="K128" s="22"/>
      <c r="L128" s="22"/>
      <c r="M128" s="33"/>
      <c r="N128" s="33"/>
      <c r="O128" s="22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22"/>
      <c r="AC128" s="22"/>
    </row>
    <row r="129" spans="3:29" s="1" customFormat="1" ht="19.149999999999999" customHeight="1" x14ac:dyDescent="0.2">
      <c r="C129" s="44" t="s">
        <v>36</v>
      </c>
      <c r="D129" s="6" t="s">
        <v>88</v>
      </c>
      <c r="E129" s="6" t="s">
        <v>14</v>
      </c>
      <c r="F129" s="6" t="s">
        <v>14</v>
      </c>
      <c r="G129" s="18">
        <v>25</v>
      </c>
      <c r="H129" s="18">
        <v>30</v>
      </c>
      <c r="I129" s="18"/>
      <c r="J129" s="18"/>
      <c r="K129" s="18">
        <v>5</v>
      </c>
      <c r="L129" s="18">
        <v>37</v>
      </c>
      <c r="M129" s="37">
        <v>97</v>
      </c>
      <c r="N129" s="37"/>
      <c r="O129" s="22"/>
      <c r="P129" s="40">
        <v>12</v>
      </c>
      <c r="Q129" s="40"/>
      <c r="R129" s="40"/>
      <c r="S129" s="40"/>
      <c r="T129" s="40"/>
      <c r="U129" s="40"/>
      <c r="V129" s="40">
        <v>6</v>
      </c>
      <c r="W129" s="40"/>
      <c r="X129" s="40">
        <v>8</v>
      </c>
      <c r="Y129" s="40"/>
      <c r="Z129" s="37">
        <v>26</v>
      </c>
      <c r="AA129" s="37"/>
      <c r="AB129" s="22"/>
      <c r="AC129" s="23">
        <v>123</v>
      </c>
    </row>
    <row r="130" spans="3:29" s="1" customFormat="1" ht="19.149999999999999" customHeight="1" x14ac:dyDescent="0.2">
      <c r="C130" s="44"/>
      <c r="D130" s="6" t="s">
        <v>89</v>
      </c>
      <c r="E130" s="6" t="s">
        <v>14</v>
      </c>
      <c r="F130" s="6" t="s">
        <v>14</v>
      </c>
      <c r="G130" s="17"/>
      <c r="H130" s="17">
        <v>27</v>
      </c>
      <c r="I130" s="17">
        <v>7</v>
      </c>
      <c r="J130" s="17"/>
      <c r="K130" s="17">
        <v>4</v>
      </c>
      <c r="L130" s="17">
        <v>15</v>
      </c>
      <c r="M130" s="37">
        <v>53</v>
      </c>
      <c r="N130" s="37"/>
      <c r="O130" s="22"/>
      <c r="P130" s="39">
        <v>7</v>
      </c>
      <c r="Q130" s="39"/>
      <c r="R130" s="39"/>
      <c r="S130" s="39"/>
      <c r="T130" s="39"/>
      <c r="U130" s="39"/>
      <c r="V130" s="39"/>
      <c r="W130" s="39"/>
      <c r="X130" s="39">
        <v>8</v>
      </c>
      <c r="Y130" s="39"/>
      <c r="Z130" s="37">
        <v>15</v>
      </c>
      <c r="AA130" s="37"/>
      <c r="AB130" s="22"/>
      <c r="AC130" s="23">
        <v>68</v>
      </c>
    </row>
    <row r="131" spans="3:29" s="1" customFormat="1" ht="19.149999999999999" customHeight="1" x14ac:dyDescent="0.2">
      <c r="C131" s="44"/>
      <c r="D131" s="6" t="s">
        <v>90</v>
      </c>
      <c r="E131" s="6" t="s">
        <v>14</v>
      </c>
      <c r="F131" s="6" t="s">
        <v>14</v>
      </c>
      <c r="G131" s="18">
        <v>25</v>
      </c>
      <c r="H131" s="18">
        <v>30</v>
      </c>
      <c r="I131" s="18">
        <v>10</v>
      </c>
      <c r="J131" s="18"/>
      <c r="K131" s="18">
        <v>5</v>
      </c>
      <c r="L131" s="18">
        <v>13</v>
      </c>
      <c r="M131" s="37">
        <v>83</v>
      </c>
      <c r="N131" s="37"/>
      <c r="O131" s="22"/>
      <c r="P131" s="40"/>
      <c r="Q131" s="40"/>
      <c r="R131" s="40"/>
      <c r="S131" s="40"/>
      <c r="T131" s="40"/>
      <c r="U131" s="40"/>
      <c r="V131" s="40">
        <v>1</v>
      </c>
      <c r="W131" s="40"/>
      <c r="X131" s="40"/>
      <c r="Y131" s="40"/>
      <c r="Z131" s="37">
        <v>1</v>
      </c>
      <c r="AA131" s="37"/>
      <c r="AB131" s="22"/>
      <c r="AC131" s="23">
        <v>84</v>
      </c>
    </row>
    <row r="132" spans="3:29" s="1" customFormat="1" ht="19.149999999999999" customHeight="1" x14ac:dyDescent="0.2">
      <c r="C132" s="44"/>
      <c r="D132" s="6" t="s">
        <v>91</v>
      </c>
      <c r="E132" s="6" t="s">
        <v>14</v>
      </c>
      <c r="F132" s="6" t="s">
        <v>14</v>
      </c>
      <c r="G132" s="17">
        <v>10</v>
      </c>
      <c r="H132" s="17">
        <v>30</v>
      </c>
      <c r="I132" s="17">
        <v>20</v>
      </c>
      <c r="J132" s="17"/>
      <c r="K132" s="17"/>
      <c r="L132" s="17">
        <v>29</v>
      </c>
      <c r="M132" s="37">
        <v>89</v>
      </c>
      <c r="N132" s="37"/>
      <c r="O132" s="22"/>
      <c r="P132" s="39">
        <v>25</v>
      </c>
      <c r="Q132" s="39"/>
      <c r="R132" s="39">
        <v>18</v>
      </c>
      <c r="S132" s="39"/>
      <c r="T132" s="39"/>
      <c r="U132" s="39"/>
      <c r="V132" s="39">
        <v>2</v>
      </c>
      <c r="W132" s="39"/>
      <c r="X132" s="39">
        <v>20</v>
      </c>
      <c r="Y132" s="39"/>
      <c r="Z132" s="37">
        <v>65</v>
      </c>
      <c r="AA132" s="37"/>
      <c r="AB132" s="22"/>
      <c r="AC132" s="23">
        <v>154</v>
      </c>
    </row>
    <row r="133" spans="3:29" s="1" customFormat="1" ht="19.149999999999999" customHeight="1" x14ac:dyDescent="0.2">
      <c r="C133" s="44"/>
      <c r="D133" s="6" t="s">
        <v>92</v>
      </c>
      <c r="E133" s="6" t="s">
        <v>14</v>
      </c>
      <c r="F133" s="6" t="s">
        <v>14</v>
      </c>
      <c r="G133" s="18">
        <v>10</v>
      </c>
      <c r="H133" s="18">
        <v>20</v>
      </c>
      <c r="I133" s="18"/>
      <c r="J133" s="18"/>
      <c r="K133" s="18">
        <v>2</v>
      </c>
      <c r="L133" s="18"/>
      <c r="M133" s="37">
        <v>32</v>
      </c>
      <c r="N133" s="37"/>
      <c r="O133" s="22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37"/>
      <c r="AA133" s="37"/>
      <c r="AB133" s="22"/>
      <c r="AC133" s="23">
        <v>32</v>
      </c>
    </row>
    <row r="134" spans="3:29" s="1" customFormat="1" ht="19.149999999999999" customHeight="1" x14ac:dyDescent="0.2">
      <c r="C134" s="44"/>
      <c r="D134" s="6" t="s">
        <v>93</v>
      </c>
      <c r="E134" s="6" t="s">
        <v>14</v>
      </c>
      <c r="F134" s="6" t="s">
        <v>14</v>
      </c>
      <c r="G134" s="17">
        <v>10</v>
      </c>
      <c r="H134" s="17">
        <v>25</v>
      </c>
      <c r="I134" s="17"/>
      <c r="J134" s="17"/>
      <c r="K134" s="17">
        <v>1</v>
      </c>
      <c r="L134" s="17"/>
      <c r="M134" s="37">
        <v>36</v>
      </c>
      <c r="N134" s="37"/>
      <c r="O134" s="22"/>
      <c r="P134" s="39">
        <v>3</v>
      </c>
      <c r="Q134" s="39"/>
      <c r="R134" s="39"/>
      <c r="S134" s="39"/>
      <c r="T134" s="39"/>
      <c r="U134" s="39"/>
      <c r="V134" s="39">
        <v>1</v>
      </c>
      <c r="W134" s="39"/>
      <c r="X134" s="39"/>
      <c r="Y134" s="39"/>
      <c r="Z134" s="37">
        <v>4</v>
      </c>
      <c r="AA134" s="37"/>
      <c r="AB134" s="22"/>
      <c r="AC134" s="23">
        <v>40</v>
      </c>
    </row>
    <row r="135" spans="3:29" s="1" customFormat="1" ht="19.149999999999999" customHeight="1" x14ac:dyDescent="0.2">
      <c r="C135" s="44"/>
      <c r="D135" s="6" t="s">
        <v>94</v>
      </c>
      <c r="E135" s="6" t="s">
        <v>14</v>
      </c>
      <c r="F135" s="6" t="s">
        <v>14</v>
      </c>
      <c r="G135" s="18">
        <v>15</v>
      </c>
      <c r="H135" s="18">
        <v>18</v>
      </c>
      <c r="I135" s="18">
        <v>9</v>
      </c>
      <c r="J135" s="18"/>
      <c r="K135" s="18"/>
      <c r="L135" s="18">
        <v>14</v>
      </c>
      <c r="M135" s="37">
        <v>56</v>
      </c>
      <c r="N135" s="37"/>
      <c r="O135" s="22"/>
      <c r="P135" s="40">
        <v>15</v>
      </c>
      <c r="Q135" s="40"/>
      <c r="R135" s="40">
        <v>3</v>
      </c>
      <c r="S135" s="40"/>
      <c r="T135" s="40"/>
      <c r="U135" s="40"/>
      <c r="V135" s="40">
        <v>2</v>
      </c>
      <c r="W135" s="40"/>
      <c r="X135" s="40">
        <v>16</v>
      </c>
      <c r="Y135" s="40"/>
      <c r="Z135" s="37">
        <v>36</v>
      </c>
      <c r="AA135" s="37"/>
      <c r="AB135" s="22"/>
      <c r="AC135" s="23">
        <v>92</v>
      </c>
    </row>
    <row r="136" spans="3:29" s="1" customFormat="1" ht="19.149999999999999" customHeight="1" x14ac:dyDescent="0.2">
      <c r="C136" s="44"/>
      <c r="D136" s="6" t="s">
        <v>95</v>
      </c>
      <c r="E136" s="6" t="s">
        <v>14</v>
      </c>
      <c r="F136" s="6" t="s">
        <v>14</v>
      </c>
      <c r="G136" s="17">
        <v>30</v>
      </c>
      <c r="H136" s="17">
        <v>33</v>
      </c>
      <c r="I136" s="17"/>
      <c r="J136" s="17"/>
      <c r="K136" s="17">
        <v>2</v>
      </c>
      <c r="L136" s="17">
        <v>15</v>
      </c>
      <c r="M136" s="37">
        <v>80</v>
      </c>
      <c r="N136" s="37"/>
      <c r="O136" s="22"/>
      <c r="P136" s="39"/>
      <c r="Q136" s="39"/>
      <c r="R136" s="39">
        <v>1</v>
      </c>
      <c r="S136" s="39"/>
      <c r="T136" s="39"/>
      <c r="U136" s="39"/>
      <c r="V136" s="39"/>
      <c r="W136" s="39"/>
      <c r="X136" s="39"/>
      <c r="Y136" s="39"/>
      <c r="Z136" s="37">
        <v>1</v>
      </c>
      <c r="AA136" s="37"/>
      <c r="AB136" s="22"/>
      <c r="AC136" s="23">
        <v>81</v>
      </c>
    </row>
    <row r="137" spans="3:29" s="1" customFormat="1" ht="19.149999999999999" customHeight="1" x14ac:dyDescent="0.2">
      <c r="C137" s="43" t="s">
        <v>45</v>
      </c>
      <c r="D137" s="43"/>
      <c r="E137" s="10"/>
      <c r="F137" s="10"/>
      <c r="G137" s="21">
        <v>125</v>
      </c>
      <c r="H137" s="21">
        <v>213</v>
      </c>
      <c r="I137" s="21">
        <v>46</v>
      </c>
      <c r="J137" s="21"/>
      <c r="K137" s="21">
        <v>19</v>
      </c>
      <c r="L137" s="21">
        <v>123</v>
      </c>
      <c r="M137" s="32">
        <v>526</v>
      </c>
      <c r="N137" s="32"/>
      <c r="O137" s="22"/>
      <c r="P137" s="32">
        <v>62</v>
      </c>
      <c r="Q137" s="32"/>
      <c r="R137" s="32">
        <v>22</v>
      </c>
      <c r="S137" s="32"/>
      <c r="T137" s="32"/>
      <c r="U137" s="32"/>
      <c r="V137" s="32">
        <v>12</v>
      </c>
      <c r="W137" s="32"/>
      <c r="X137" s="32">
        <v>52</v>
      </c>
      <c r="Y137" s="32"/>
      <c r="Z137" s="32">
        <v>148</v>
      </c>
      <c r="AA137" s="32"/>
      <c r="AB137" s="22"/>
      <c r="AC137" s="21">
        <v>674</v>
      </c>
    </row>
    <row r="138" spans="3:29" s="1" customFormat="1" ht="11.1" customHeight="1" x14ac:dyDescent="0.2">
      <c r="C138" s="22"/>
      <c r="D138" s="22"/>
      <c r="E138" s="12"/>
      <c r="F138" s="12"/>
      <c r="G138" s="22"/>
      <c r="H138" s="22"/>
      <c r="I138" s="22"/>
      <c r="J138" s="22"/>
      <c r="K138" s="22"/>
      <c r="L138" s="22"/>
      <c r="M138" s="33"/>
      <c r="N138" s="33"/>
      <c r="O138" s="22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22"/>
      <c r="AC138" s="22"/>
    </row>
    <row r="139" spans="3:29" s="1" customFormat="1" ht="19.149999999999999" customHeight="1" x14ac:dyDescent="0.2">
      <c r="C139" s="44" t="s">
        <v>46</v>
      </c>
      <c r="D139" s="6" t="s">
        <v>96</v>
      </c>
      <c r="E139" s="6" t="s">
        <v>14</v>
      </c>
      <c r="F139" s="6" t="s">
        <v>14</v>
      </c>
      <c r="G139" s="18"/>
      <c r="H139" s="18">
        <v>75</v>
      </c>
      <c r="I139" s="18"/>
      <c r="J139" s="18"/>
      <c r="K139" s="18">
        <v>4</v>
      </c>
      <c r="L139" s="18"/>
      <c r="M139" s="37">
        <v>79</v>
      </c>
      <c r="N139" s="37"/>
      <c r="O139" s="22"/>
      <c r="P139" s="40">
        <v>5</v>
      </c>
      <c r="Q139" s="40"/>
      <c r="R139" s="40"/>
      <c r="S139" s="40"/>
      <c r="T139" s="40"/>
      <c r="U139" s="40"/>
      <c r="V139" s="40">
        <v>3</v>
      </c>
      <c r="W139" s="40"/>
      <c r="X139" s="40"/>
      <c r="Y139" s="40"/>
      <c r="Z139" s="37">
        <v>8</v>
      </c>
      <c r="AA139" s="37"/>
      <c r="AB139" s="22"/>
      <c r="AC139" s="23">
        <v>87</v>
      </c>
    </row>
    <row r="140" spans="3:29" s="1" customFormat="1" ht="19.149999999999999" customHeight="1" x14ac:dyDescent="0.2">
      <c r="C140" s="44"/>
      <c r="D140" s="6" t="s">
        <v>97</v>
      </c>
      <c r="E140" s="6" t="s">
        <v>14</v>
      </c>
      <c r="F140" s="6" t="s">
        <v>14</v>
      </c>
      <c r="G140" s="17">
        <v>26</v>
      </c>
      <c r="H140" s="17">
        <v>175</v>
      </c>
      <c r="I140" s="17"/>
      <c r="J140" s="17"/>
      <c r="K140" s="17">
        <v>8</v>
      </c>
      <c r="L140" s="17"/>
      <c r="M140" s="37">
        <v>209</v>
      </c>
      <c r="N140" s="37"/>
      <c r="O140" s="22"/>
      <c r="P140" s="39">
        <v>8</v>
      </c>
      <c r="Q140" s="39"/>
      <c r="R140" s="39"/>
      <c r="S140" s="39"/>
      <c r="T140" s="39"/>
      <c r="U140" s="39"/>
      <c r="V140" s="39">
        <v>10</v>
      </c>
      <c r="W140" s="39"/>
      <c r="X140" s="39"/>
      <c r="Y140" s="39"/>
      <c r="Z140" s="37">
        <v>18</v>
      </c>
      <c r="AA140" s="37"/>
      <c r="AB140" s="22"/>
      <c r="AC140" s="23">
        <v>227</v>
      </c>
    </row>
    <row r="141" spans="3:29" s="1" customFormat="1" ht="19.149999999999999" customHeight="1" x14ac:dyDescent="0.2">
      <c r="C141" s="44"/>
      <c r="D141" s="6" t="s">
        <v>98</v>
      </c>
      <c r="E141" s="6" t="s">
        <v>14</v>
      </c>
      <c r="F141" s="6" t="s">
        <v>14</v>
      </c>
      <c r="G141" s="18"/>
      <c r="H141" s="18">
        <v>74</v>
      </c>
      <c r="I141" s="18"/>
      <c r="J141" s="18"/>
      <c r="K141" s="18">
        <v>5</v>
      </c>
      <c r="L141" s="18"/>
      <c r="M141" s="37">
        <v>79</v>
      </c>
      <c r="N141" s="37"/>
      <c r="O141" s="22"/>
      <c r="P141" s="40">
        <v>6</v>
      </c>
      <c r="Q141" s="40"/>
      <c r="R141" s="40"/>
      <c r="S141" s="40"/>
      <c r="T141" s="40"/>
      <c r="U141" s="40"/>
      <c r="V141" s="40">
        <v>5</v>
      </c>
      <c r="W141" s="40"/>
      <c r="X141" s="40"/>
      <c r="Y141" s="40"/>
      <c r="Z141" s="37">
        <v>11</v>
      </c>
      <c r="AA141" s="37"/>
      <c r="AB141" s="22"/>
      <c r="AC141" s="23">
        <v>90</v>
      </c>
    </row>
    <row r="142" spans="3:29" s="1" customFormat="1" ht="19.149999999999999" customHeight="1" x14ac:dyDescent="0.2">
      <c r="C142" s="44"/>
      <c r="D142" s="6" t="s">
        <v>99</v>
      </c>
      <c r="E142" s="6" t="s">
        <v>14</v>
      </c>
      <c r="F142" s="6" t="s">
        <v>14</v>
      </c>
      <c r="G142" s="17"/>
      <c r="H142" s="17">
        <v>35</v>
      </c>
      <c r="I142" s="17">
        <v>30</v>
      </c>
      <c r="J142" s="17"/>
      <c r="K142" s="17"/>
      <c r="L142" s="17">
        <v>10</v>
      </c>
      <c r="M142" s="37">
        <v>75</v>
      </c>
      <c r="N142" s="37"/>
      <c r="O142" s="22"/>
      <c r="P142" s="39">
        <v>5</v>
      </c>
      <c r="Q142" s="39"/>
      <c r="R142" s="39"/>
      <c r="S142" s="39"/>
      <c r="T142" s="39"/>
      <c r="U142" s="39"/>
      <c r="V142" s="39">
        <v>1</v>
      </c>
      <c r="W142" s="39"/>
      <c r="X142" s="39"/>
      <c r="Y142" s="39"/>
      <c r="Z142" s="37">
        <v>6</v>
      </c>
      <c r="AA142" s="37"/>
      <c r="AB142" s="22"/>
      <c r="AC142" s="23">
        <v>81</v>
      </c>
    </row>
    <row r="143" spans="3:29" s="1" customFormat="1" ht="19.149999999999999" customHeight="1" x14ac:dyDescent="0.2">
      <c r="C143" s="44"/>
      <c r="D143" s="6" t="s">
        <v>100</v>
      </c>
      <c r="E143" s="6" t="s">
        <v>14</v>
      </c>
      <c r="F143" s="6" t="s">
        <v>14</v>
      </c>
      <c r="G143" s="18"/>
      <c r="H143" s="18">
        <v>30</v>
      </c>
      <c r="I143" s="18">
        <v>30</v>
      </c>
      <c r="J143" s="18"/>
      <c r="K143" s="18">
        <v>2</v>
      </c>
      <c r="L143" s="18">
        <v>10</v>
      </c>
      <c r="M143" s="37">
        <v>72</v>
      </c>
      <c r="N143" s="37"/>
      <c r="O143" s="22"/>
      <c r="P143" s="40"/>
      <c r="Q143" s="40"/>
      <c r="R143" s="40"/>
      <c r="S143" s="40"/>
      <c r="T143" s="40"/>
      <c r="U143" s="40"/>
      <c r="V143" s="40">
        <v>2</v>
      </c>
      <c r="W143" s="40"/>
      <c r="X143" s="40"/>
      <c r="Y143" s="40"/>
      <c r="Z143" s="37">
        <v>2</v>
      </c>
      <c r="AA143" s="37"/>
      <c r="AB143" s="22"/>
      <c r="AC143" s="23">
        <v>74</v>
      </c>
    </row>
    <row r="144" spans="3:29" s="1" customFormat="1" ht="19.149999999999999" customHeight="1" x14ac:dyDescent="0.2">
      <c r="C144" s="44"/>
      <c r="D144" s="6" t="s">
        <v>101</v>
      </c>
      <c r="E144" s="6" t="s">
        <v>14</v>
      </c>
      <c r="F144" s="6" t="s">
        <v>14</v>
      </c>
      <c r="G144" s="17"/>
      <c r="H144" s="17">
        <v>70</v>
      </c>
      <c r="I144" s="17">
        <v>30</v>
      </c>
      <c r="J144" s="17"/>
      <c r="K144" s="17">
        <v>3</v>
      </c>
      <c r="L144" s="17">
        <v>15</v>
      </c>
      <c r="M144" s="37">
        <v>118</v>
      </c>
      <c r="N144" s="37"/>
      <c r="O144" s="22"/>
      <c r="P144" s="39"/>
      <c r="Q144" s="39"/>
      <c r="R144" s="39"/>
      <c r="S144" s="39"/>
      <c r="T144" s="39"/>
      <c r="U144" s="39"/>
      <c r="V144" s="39">
        <v>1</v>
      </c>
      <c r="W144" s="39"/>
      <c r="X144" s="39"/>
      <c r="Y144" s="39"/>
      <c r="Z144" s="37">
        <v>1</v>
      </c>
      <c r="AA144" s="37"/>
      <c r="AB144" s="22"/>
      <c r="AC144" s="23">
        <v>119</v>
      </c>
    </row>
    <row r="145" spans="2:29" s="1" customFormat="1" ht="19.149999999999999" customHeight="1" x14ac:dyDescent="0.2">
      <c r="C145" s="44"/>
      <c r="D145" s="6" t="s">
        <v>102</v>
      </c>
      <c r="E145" s="6" t="s">
        <v>14</v>
      </c>
      <c r="F145" s="6" t="s">
        <v>14</v>
      </c>
      <c r="G145" s="18"/>
      <c r="H145" s="18">
        <v>40</v>
      </c>
      <c r="I145" s="18">
        <v>15</v>
      </c>
      <c r="J145" s="18">
        <v>5</v>
      </c>
      <c r="K145" s="18">
        <v>1</v>
      </c>
      <c r="L145" s="18"/>
      <c r="M145" s="37">
        <v>61</v>
      </c>
      <c r="N145" s="37"/>
      <c r="O145" s="22"/>
      <c r="P145" s="40"/>
      <c r="Q145" s="40"/>
      <c r="R145" s="40"/>
      <c r="S145" s="40"/>
      <c r="T145" s="40"/>
      <c r="U145" s="40"/>
      <c r="V145" s="40">
        <v>5</v>
      </c>
      <c r="W145" s="40"/>
      <c r="X145" s="40"/>
      <c r="Y145" s="40"/>
      <c r="Z145" s="37">
        <v>5</v>
      </c>
      <c r="AA145" s="37"/>
      <c r="AB145" s="22"/>
      <c r="AC145" s="23">
        <v>66</v>
      </c>
    </row>
    <row r="146" spans="2:29" s="1" customFormat="1" ht="19.149999999999999" customHeight="1" x14ac:dyDescent="0.2">
      <c r="C146" s="44"/>
      <c r="D146" s="6" t="s">
        <v>103</v>
      </c>
      <c r="E146" s="6" t="s">
        <v>14</v>
      </c>
      <c r="F146" s="6" t="s">
        <v>14</v>
      </c>
      <c r="G146" s="17">
        <v>28</v>
      </c>
      <c r="H146" s="17">
        <v>30</v>
      </c>
      <c r="I146" s="17">
        <v>25</v>
      </c>
      <c r="J146" s="17"/>
      <c r="K146" s="17"/>
      <c r="L146" s="17"/>
      <c r="M146" s="37">
        <v>83</v>
      </c>
      <c r="N146" s="37"/>
      <c r="O146" s="22"/>
      <c r="P146" s="39">
        <v>8</v>
      </c>
      <c r="Q146" s="39"/>
      <c r="R146" s="39"/>
      <c r="S146" s="39"/>
      <c r="T146" s="39"/>
      <c r="U146" s="39"/>
      <c r="V146" s="39">
        <v>3</v>
      </c>
      <c r="W146" s="39"/>
      <c r="X146" s="39"/>
      <c r="Y146" s="39"/>
      <c r="Z146" s="37">
        <v>11</v>
      </c>
      <c r="AA146" s="37"/>
      <c r="AB146" s="22"/>
      <c r="AC146" s="23">
        <v>94</v>
      </c>
    </row>
    <row r="147" spans="2:29" s="1" customFormat="1" ht="19.149999999999999" customHeight="1" x14ac:dyDescent="0.2">
      <c r="C147" s="44"/>
      <c r="D147" s="6" t="s">
        <v>104</v>
      </c>
      <c r="E147" s="6" t="s">
        <v>14</v>
      </c>
      <c r="F147" s="6" t="s">
        <v>14</v>
      </c>
      <c r="G147" s="18">
        <v>22</v>
      </c>
      <c r="H147" s="18">
        <v>40</v>
      </c>
      <c r="I147" s="18">
        <v>10</v>
      </c>
      <c r="J147" s="18"/>
      <c r="K147" s="18">
        <v>3</v>
      </c>
      <c r="L147" s="18">
        <v>8</v>
      </c>
      <c r="M147" s="37">
        <v>83</v>
      </c>
      <c r="N147" s="37"/>
      <c r="O147" s="22"/>
      <c r="P147" s="40">
        <v>7</v>
      </c>
      <c r="Q147" s="40"/>
      <c r="R147" s="40"/>
      <c r="S147" s="40"/>
      <c r="T147" s="40"/>
      <c r="U147" s="40"/>
      <c r="V147" s="40">
        <v>1</v>
      </c>
      <c r="W147" s="40"/>
      <c r="X147" s="40"/>
      <c r="Y147" s="40"/>
      <c r="Z147" s="37">
        <v>8</v>
      </c>
      <c r="AA147" s="37"/>
      <c r="AB147" s="22"/>
      <c r="AC147" s="23">
        <v>91</v>
      </c>
    </row>
    <row r="148" spans="2:29" s="1" customFormat="1" ht="19.149999999999999" customHeight="1" x14ac:dyDescent="0.2">
      <c r="C148" s="44"/>
      <c r="D148" s="6" t="s">
        <v>105</v>
      </c>
      <c r="E148" s="6" t="s">
        <v>14</v>
      </c>
      <c r="F148" s="6" t="s">
        <v>14</v>
      </c>
      <c r="G148" s="17">
        <v>35</v>
      </c>
      <c r="H148" s="17">
        <v>80</v>
      </c>
      <c r="I148" s="17">
        <v>50</v>
      </c>
      <c r="J148" s="17"/>
      <c r="K148" s="17">
        <v>4</v>
      </c>
      <c r="L148" s="17">
        <v>20</v>
      </c>
      <c r="M148" s="37">
        <v>189</v>
      </c>
      <c r="N148" s="37"/>
      <c r="O148" s="22"/>
      <c r="P148" s="39">
        <v>12</v>
      </c>
      <c r="Q148" s="39"/>
      <c r="R148" s="39"/>
      <c r="S148" s="39"/>
      <c r="T148" s="39"/>
      <c r="U148" s="39"/>
      <c r="V148" s="39">
        <v>4</v>
      </c>
      <c r="W148" s="39"/>
      <c r="X148" s="39"/>
      <c r="Y148" s="39"/>
      <c r="Z148" s="37">
        <v>16</v>
      </c>
      <c r="AA148" s="37"/>
      <c r="AB148" s="22"/>
      <c r="AC148" s="23">
        <v>205</v>
      </c>
    </row>
    <row r="149" spans="2:29" s="1" customFormat="1" ht="19.149999999999999" customHeight="1" x14ac:dyDescent="0.2">
      <c r="C149" s="43" t="s">
        <v>51</v>
      </c>
      <c r="D149" s="43"/>
      <c r="E149" s="10"/>
      <c r="F149" s="10"/>
      <c r="G149" s="21">
        <v>111</v>
      </c>
      <c r="H149" s="21">
        <v>649</v>
      </c>
      <c r="I149" s="21">
        <v>190</v>
      </c>
      <c r="J149" s="21">
        <v>5</v>
      </c>
      <c r="K149" s="21">
        <v>30</v>
      </c>
      <c r="L149" s="21">
        <v>63</v>
      </c>
      <c r="M149" s="32">
        <v>1048</v>
      </c>
      <c r="N149" s="32"/>
      <c r="O149" s="22"/>
      <c r="P149" s="32">
        <v>51</v>
      </c>
      <c r="Q149" s="32"/>
      <c r="R149" s="32"/>
      <c r="S149" s="32"/>
      <c r="T149" s="32"/>
      <c r="U149" s="32"/>
      <c r="V149" s="32">
        <v>35</v>
      </c>
      <c r="W149" s="32"/>
      <c r="X149" s="32"/>
      <c r="Y149" s="32"/>
      <c r="Z149" s="32">
        <v>86</v>
      </c>
      <c r="AA149" s="32"/>
      <c r="AB149" s="22"/>
      <c r="AC149" s="21">
        <v>1134</v>
      </c>
    </row>
    <row r="150" spans="2:29" s="1" customFormat="1" ht="11.1" customHeight="1" x14ac:dyDescent="0.2">
      <c r="C150" s="22"/>
      <c r="D150" s="22"/>
      <c r="E150" s="12"/>
      <c r="F150" s="12"/>
      <c r="G150" s="22"/>
      <c r="H150" s="22"/>
      <c r="I150" s="22"/>
      <c r="J150" s="22"/>
      <c r="K150" s="22"/>
      <c r="L150" s="22"/>
      <c r="M150" s="33"/>
      <c r="N150" s="33"/>
      <c r="O150" s="22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22"/>
      <c r="AC150" s="22"/>
    </row>
    <row r="151" spans="2:29" s="1" customFormat="1" ht="19.149999999999999" customHeight="1" x14ac:dyDescent="0.2">
      <c r="C151" s="41" t="s">
        <v>52</v>
      </c>
      <c r="D151" s="41"/>
      <c r="E151" s="13"/>
      <c r="F151" s="13"/>
      <c r="G151" s="21">
        <v>297</v>
      </c>
      <c r="H151" s="21">
        <v>1424</v>
      </c>
      <c r="I151" s="21">
        <v>450</v>
      </c>
      <c r="J151" s="21">
        <v>6</v>
      </c>
      <c r="K151" s="21">
        <v>195</v>
      </c>
      <c r="L151" s="21">
        <v>1768</v>
      </c>
      <c r="M151" s="32">
        <v>4140</v>
      </c>
      <c r="N151" s="32"/>
      <c r="O151" s="22"/>
      <c r="P151" s="32">
        <v>221</v>
      </c>
      <c r="Q151" s="32"/>
      <c r="R151" s="32">
        <v>151</v>
      </c>
      <c r="S151" s="32"/>
      <c r="T151" s="32">
        <v>10</v>
      </c>
      <c r="U151" s="32"/>
      <c r="V151" s="32">
        <v>130</v>
      </c>
      <c r="W151" s="32"/>
      <c r="X151" s="32">
        <v>280</v>
      </c>
      <c r="Y151" s="32"/>
      <c r="Z151" s="32">
        <v>792</v>
      </c>
      <c r="AA151" s="32"/>
      <c r="AB151" s="22"/>
      <c r="AC151" s="21">
        <v>4932</v>
      </c>
    </row>
    <row r="152" spans="2:29" s="1" customFormat="1" ht="12.75" customHeight="1" x14ac:dyDescent="0.2">
      <c r="Q152" s="1" t="s">
        <v>258</v>
      </c>
    </row>
    <row r="153" spans="2:29" s="1" customFormat="1" ht="18.600000000000001" customHeight="1" x14ac:dyDescent="0.2">
      <c r="B153" s="45" t="s">
        <v>256</v>
      </c>
      <c r="C153" s="45"/>
      <c r="D153" s="45"/>
    </row>
    <row r="154" spans="2:29" s="1" customFormat="1" ht="0.6" customHeight="1" x14ac:dyDescent="0.2"/>
    <row r="155" spans="2:29" s="1" customFormat="1" ht="22.9" customHeight="1" x14ac:dyDescent="0.2">
      <c r="C155" s="42" t="s">
        <v>0</v>
      </c>
      <c r="D155" s="42" t="s">
        <v>1</v>
      </c>
      <c r="E155" s="42" t="s">
        <v>2</v>
      </c>
      <c r="F155" s="42"/>
      <c r="G155" s="41" t="s">
        <v>3</v>
      </c>
      <c r="H155" s="41"/>
      <c r="I155" s="41"/>
      <c r="J155" s="41"/>
      <c r="K155" s="41"/>
      <c r="L155" s="41"/>
      <c r="M155" s="38" t="s">
        <v>3</v>
      </c>
      <c r="N155" s="38"/>
      <c r="O155" s="22"/>
      <c r="P155" s="41" t="s">
        <v>4</v>
      </c>
      <c r="Q155" s="41"/>
      <c r="R155" s="41"/>
      <c r="S155" s="41"/>
      <c r="T155" s="41"/>
      <c r="U155" s="41"/>
      <c r="V155" s="41"/>
      <c r="W155" s="41"/>
      <c r="X155" s="41"/>
      <c r="Y155" s="41"/>
      <c r="Z155" s="38" t="s">
        <v>4</v>
      </c>
      <c r="AA155" s="38"/>
      <c r="AB155" s="22"/>
      <c r="AC155" s="38" t="s">
        <v>5</v>
      </c>
    </row>
    <row r="156" spans="2:29" s="1" customFormat="1" ht="22.9" customHeight="1" x14ac:dyDescent="0.2">
      <c r="C156" s="42"/>
      <c r="D156" s="42"/>
      <c r="E156" s="25" t="s">
        <v>6</v>
      </c>
      <c r="F156" s="25" t="s">
        <v>7</v>
      </c>
      <c r="G156" s="24" t="s">
        <v>53</v>
      </c>
      <c r="H156" s="24" t="s">
        <v>8</v>
      </c>
      <c r="I156" s="24" t="s">
        <v>9</v>
      </c>
      <c r="J156" s="24" t="s">
        <v>10</v>
      </c>
      <c r="K156" s="24" t="s">
        <v>6</v>
      </c>
      <c r="L156" s="24" t="s">
        <v>11</v>
      </c>
      <c r="M156" s="38"/>
      <c r="N156" s="38"/>
      <c r="O156" s="22"/>
      <c r="P156" s="41" t="s">
        <v>8</v>
      </c>
      <c r="Q156" s="41"/>
      <c r="R156" s="41" t="s">
        <v>9</v>
      </c>
      <c r="S156" s="41"/>
      <c r="T156" s="41" t="s">
        <v>10</v>
      </c>
      <c r="U156" s="41"/>
      <c r="V156" s="41" t="s">
        <v>6</v>
      </c>
      <c r="W156" s="41"/>
      <c r="X156" s="41" t="s">
        <v>11</v>
      </c>
      <c r="Y156" s="41"/>
      <c r="Z156" s="38"/>
      <c r="AA156" s="38"/>
      <c r="AB156" s="22"/>
      <c r="AC156" s="38"/>
    </row>
    <row r="157" spans="2:29" s="1" customFormat="1" ht="19.149999999999999" customHeight="1" x14ac:dyDescent="0.2">
      <c r="C157" s="44" t="s">
        <v>12</v>
      </c>
      <c r="D157" s="6" t="s">
        <v>107</v>
      </c>
      <c r="E157" s="6" t="s">
        <v>14</v>
      </c>
      <c r="F157" s="6" t="s">
        <v>14</v>
      </c>
      <c r="G157" s="17">
        <v>81</v>
      </c>
      <c r="H157" s="17">
        <v>69</v>
      </c>
      <c r="I157" s="17">
        <v>4</v>
      </c>
      <c r="J157" s="17"/>
      <c r="K157" s="17">
        <v>1</v>
      </c>
      <c r="L157" s="17">
        <v>231</v>
      </c>
      <c r="M157" s="37">
        <v>386</v>
      </c>
      <c r="N157" s="37"/>
      <c r="O157" s="22"/>
      <c r="P157" s="39">
        <v>1</v>
      </c>
      <c r="Q157" s="39"/>
      <c r="R157" s="39"/>
      <c r="S157" s="39"/>
      <c r="T157" s="39"/>
      <c r="U157" s="39"/>
      <c r="V157" s="39"/>
      <c r="W157" s="39"/>
      <c r="X157" s="39"/>
      <c r="Y157" s="39"/>
      <c r="Z157" s="37">
        <v>1</v>
      </c>
      <c r="AA157" s="37"/>
      <c r="AB157" s="22"/>
      <c r="AC157" s="23">
        <v>387</v>
      </c>
    </row>
    <row r="158" spans="2:29" s="1" customFormat="1" ht="19.149999999999999" customHeight="1" x14ac:dyDescent="0.2">
      <c r="C158" s="44"/>
      <c r="D158" s="6" t="s">
        <v>108</v>
      </c>
      <c r="E158" s="6" t="s">
        <v>14</v>
      </c>
      <c r="F158" s="6" t="s">
        <v>14</v>
      </c>
      <c r="G158" s="18"/>
      <c r="H158" s="18">
        <v>38</v>
      </c>
      <c r="I158" s="18"/>
      <c r="J158" s="18"/>
      <c r="K158" s="18">
        <v>4</v>
      </c>
      <c r="L158" s="18">
        <v>153</v>
      </c>
      <c r="M158" s="37">
        <v>195</v>
      </c>
      <c r="N158" s="37"/>
      <c r="O158" s="22"/>
      <c r="P158" s="40">
        <v>21</v>
      </c>
      <c r="Q158" s="40"/>
      <c r="R158" s="40"/>
      <c r="S158" s="40"/>
      <c r="T158" s="40"/>
      <c r="U158" s="40"/>
      <c r="V158" s="40">
        <v>7</v>
      </c>
      <c r="W158" s="40"/>
      <c r="X158" s="40">
        <v>39</v>
      </c>
      <c r="Y158" s="40"/>
      <c r="Z158" s="37">
        <v>67</v>
      </c>
      <c r="AA158" s="37"/>
      <c r="AB158" s="22"/>
      <c r="AC158" s="23">
        <v>262</v>
      </c>
    </row>
    <row r="159" spans="2:29" s="1" customFormat="1" ht="19.149999999999999" customHeight="1" x14ac:dyDescent="0.2">
      <c r="C159" s="44"/>
      <c r="D159" s="6" t="s">
        <v>109</v>
      </c>
      <c r="E159" s="6" t="s">
        <v>14</v>
      </c>
      <c r="F159" s="6" t="s">
        <v>14</v>
      </c>
      <c r="G159" s="17"/>
      <c r="H159" s="17">
        <v>210</v>
      </c>
      <c r="I159" s="17">
        <v>11</v>
      </c>
      <c r="J159" s="17"/>
      <c r="K159" s="17"/>
      <c r="L159" s="17">
        <v>783</v>
      </c>
      <c r="M159" s="37">
        <v>1004</v>
      </c>
      <c r="N159" s="37"/>
      <c r="O159" s="22"/>
      <c r="P159" s="39">
        <v>2</v>
      </c>
      <c r="Q159" s="39"/>
      <c r="R159" s="39"/>
      <c r="S159" s="39"/>
      <c r="T159" s="39"/>
      <c r="U159" s="39"/>
      <c r="V159" s="39">
        <v>1</v>
      </c>
      <c r="W159" s="39"/>
      <c r="X159" s="39"/>
      <c r="Y159" s="39"/>
      <c r="Z159" s="37">
        <v>3</v>
      </c>
      <c r="AA159" s="37"/>
      <c r="AB159" s="22"/>
      <c r="AC159" s="23">
        <v>1007</v>
      </c>
    </row>
    <row r="160" spans="2:29" s="1" customFormat="1" ht="19.149999999999999" customHeight="1" x14ac:dyDescent="0.2">
      <c r="C160" s="44"/>
      <c r="D160" s="6" t="s">
        <v>110</v>
      </c>
      <c r="E160" s="6" t="s">
        <v>14</v>
      </c>
      <c r="F160" s="6" t="s">
        <v>14</v>
      </c>
      <c r="G160" s="18"/>
      <c r="H160" s="18">
        <v>77</v>
      </c>
      <c r="I160" s="18"/>
      <c r="J160" s="18"/>
      <c r="K160" s="18"/>
      <c r="L160" s="18">
        <v>451</v>
      </c>
      <c r="M160" s="37">
        <v>528</v>
      </c>
      <c r="N160" s="37"/>
      <c r="O160" s="22"/>
      <c r="P160" s="40"/>
      <c r="Q160" s="40"/>
      <c r="R160" s="40"/>
      <c r="S160" s="40"/>
      <c r="T160" s="40"/>
      <c r="U160" s="40"/>
      <c r="V160" s="40">
        <v>4</v>
      </c>
      <c r="W160" s="40"/>
      <c r="X160" s="40"/>
      <c r="Y160" s="40"/>
      <c r="Z160" s="37">
        <v>4</v>
      </c>
      <c r="AA160" s="37"/>
      <c r="AB160" s="22"/>
      <c r="AC160" s="23">
        <v>532</v>
      </c>
    </row>
    <row r="161" spans="3:29" s="1" customFormat="1" ht="19.149999999999999" customHeight="1" x14ac:dyDescent="0.2">
      <c r="C161" s="43" t="s">
        <v>17</v>
      </c>
      <c r="D161" s="43"/>
      <c r="E161" s="10"/>
      <c r="F161" s="10"/>
      <c r="G161" s="21">
        <v>81</v>
      </c>
      <c r="H161" s="21">
        <v>394</v>
      </c>
      <c r="I161" s="21">
        <v>15</v>
      </c>
      <c r="J161" s="21"/>
      <c r="K161" s="21">
        <v>5</v>
      </c>
      <c r="L161" s="21">
        <v>1618</v>
      </c>
      <c r="M161" s="32">
        <v>2113</v>
      </c>
      <c r="N161" s="32"/>
      <c r="O161" s="22"/>
      <c r="P161" s="32">
        <v>24</v>
      </c>
      <c r="Q161" s="32"/>
      <c r="R161" s="32"/>
      <c r="S161" s="32"/>
      <c r="T161" s="32"/>
      <c r="U161" s="32"/>
      <c r="V161" s="32">
        <v>12</v>
      </c>
      <c r="W161" s="32"/>
      <c r="X161" s="32">
        <v>39</v>
      </c>
      <c r="Y161" s="32"/>
      <c r="Z161" s="32">
        <v>75</v>
      </c>
      <c r="AA161" s="32"/>
      <c r="AB161" s="22"/>
      <c r="AC161" s="21">
        <f>SUM(AC157:AC160)</f>
        <v>2188</v>
      </c>
    </row>
    <row r="162" spans="3:29" s="1" customFormat="1" ht="11.1" customHeight="1" x14ac:dyDescent="0.2">
      <c r="C162" s="22"/>
      <c r="D162" s="22"/>
      <c r="E162" s="12"/>
      <c r="F162" s="12"/>
      <c r="G162" s="22"/>
      <c r="H162" s="22"/>
      <c r="I162" s="22"/>
      <c r="J162" s="22"/>
      <c r="K162" s="22"/>
      <c r="L162" s="22"/>
      <c r="M162" s="33"/>
      <c r="N162" s="33"/>
      <c r="O162" s="22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22"/>
      <c r="AC162" s="22"/>
    </row>
    <row r="163" spans="3:29" s="1" customFormat="1" ht="19.149999999999999" customHeight="1" x14ac:dyDescent="0.2">
      <c r="C163" s="26" t="s">
        <v>18</v>
      </c>
      <c r="D163" s="6" t="s">
        <v>111</v>
      </c>
      <c r="E163" s="6" t="s">
        <v>14</v>
      </c>
      <c r="F163" s="6" t="s">
        <v>14</v>
      </c>
      <c r="G163" s="17"/>
      <c r="H163" s="17">
        <v>23</v>
      </c>
      <c r="I163" s="17">
        <v>3</v>
      </c>
      <c r="J163" s="17"/>
      <c r="K163" s="17"/>
      <c r="L163" s="17">
        <v>90</v>
      </c>
      <c r="M163" s="37">
        <v>116</v>
      </c>
      <c r="N163" s="37"/>
      <c r="O163" s="22"/>
      <c r="P163" s="39">
        <v>4</v>
      </c>
      <c r="Q163" s="39"/>
      <c r="R163" s="39"/>
      <c r="S163" s="39"/>
      <c r="T163" s="39"/>
      <c r="U163" s="39"/>
      <c r="V163" s="39"/>
      <c r="W163" s="39"/>
      <c r="X163" s="39">
        <v>4</v>
      </c>
      <c r="Y163" s="39"/>
      <c r="Z163" s="37">
        <v>8</v>
      </c>
      <c r="AA163" s="37"/>
      <c r="AB163" s="22"/>
      <c r="AC163" s="23">
        <v>124</v>
      </c>
    </row>
    <row r="164" spans="3:29" s="1" customFormat="1" ht="19.149999999999999" customHeight="1" x14ac:dyDescent="0.2">
      <c r="C164" s="43" t="s">
        <v>21</v>
      </c>
      <c r="D164" s="43"/>
      <c r="E164" s="10"/>
      <c r="F164" s="10"/>
      <c r="G164" s="21"/>
      <c r="H164" s="21">
        <v>23</v>
      </c>
      <c r="I164" s="21">
        <v>3</v>
      </c>
      <c r="J164" s="21"/>
      <c r="K164" s="21"/>
      <c r="L164" s="21">
        <v>90</v>
      </c>
      <c r="M164" s="32">
        <v>116</v>
      </c>
      <c r="N164" s="32"/>
      <c r="O164" s="22"/>
      <c r="P164" s="32">
        <v>4</v>
      </c>
      <c r="Q164" s="32"/>
      <c r="R164" s="32"/>
      <c r="S164" s="32"/>
      <c r="T164" s="32"/>
      <c r="U164" s="32"/>
      <c r="V164" s="32"/>
      <c r="W164" s="32"/>
      <c r="X164" s="32">
        <v>4</v>
      </c>
      <c r="Y164" s="32"/>
      <c r="Z164" s="32">
        <v>8</v>
      </c>
      <c r="AA164" s="32"/>
      <c r="AB164" s="22"/>
      <c r="AC164" s="21">
        <v>124</v>
      </c>
    </row>
    <row r="165" spans="3:29" s="1" customFormat="1" ht="11.1" customHeight="1" x14ac:dyDescent="0.2">
      <c r="C165" s="22"/>
      <c r="D165" s="22"/>
      <c r="E165" s="12"/>
      <c r="F165" s="12"/>
      <c r="G165" s="22"/>
      <c r="H165" s="22"/>
      <c r="I165" s="22"/>
      <c r="J165" s="22"/>
      <c r="K165" s="22"/>
      <c r="L165" s="22"/>
      <c r="M165" s="33"/>
      <c r="N165" s="33"/>
      <c r="O165" s="22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22"/>
      <c r="AC165" s="22"/>
    </row>
    <row r="166" spans="3:29" s="1" customFormat="1" ht="19.149999999999999" customHeight="1" x14ac:dyDescent="0.2">
      <c r="C166" s="44" t="s">
        <v>22</v>
      </c>
      <c r="D166" s="6" t="s">
        <v>112</v>
      </c>
      <c r="E166" s="6" t="s">
        <v>14</v>
      </c>
      <c r="F166" s="6" t="s">
        <v>14</v>
      </c>
      <c r="G166" s="18"/>
      <c r="H166" s="18">
        <v>93</v>
      </c>
      <c r="I166" s="18">
        <v>5</v>
      </c>
      <c r="J166" s="18"/>
      <c r="K166" s="18"/>
      <c r="L166" s="18">
        <v>366</v>
      </c>
      <c r="M166" s="37">
        <v>464</v>
      </c>
      <c r="N166" s="37"/>
      <c r="O166" s="22"/>
      <c r="P166" s="40">
        <v>8</v>
      </c>
      <c r="Q166" s="40"/>
      <c r="R166" s="40"/>
      <c r="S166" s="40"/>
      <c r="T166" s="40">
        <v>2</v>
      </c>
      <c r="U166" s="40"/>
      <c r="V166" s="40">
        <v>8</v>
      </c>
      <c r="W166" s="40"/>
      <c r="X166" s="40">
        <v>12</v>
      </c>
      <c r="Y166" s="40"/>
      <c r="Z166" s="37">
        <v>30</v>
      </c>
      <c r="AA166" s="37"/>
      <c r="AB166" s="22"/>
      <c r="AC166" s="23">
        <v>494</v>
      </c>
    </row>
    <row r="167" spans="3:29" s="1" customFormat="1" ht="19.149999999999999" customHeight="1" x14ac:dyDescent="0.2">
      <c r="C167" s="44"/>
      <c r="D167" s="6" t="s">
        <v>113</v>
      </c>
      <c r="E167" s="6" t="s">
        <v>14</v>
      </c>
      <c r="F167" s="6" t="s">
        <v>14</v>
      </c>
      <c r="G167" s="17"/>
      <c r="H167" s="17">
        <v>66</v>
      </c>
      <c r="I167" s="17">
        <v>4</v>
      </c>
      <c r="J167" s="17"/>
      <c r="K167" s="17"/>
      <c r="L167" s="17">
        <v>280</v>
      </c>
      <c r="M167" s="37">
        <v>350</v>
      </c>
      <c r="N167" s="37"/>
      <c r="O167" s="22"/>
      <c r="P167" s="39">
        <v>8</v>
      </c>
      <c r="Q167" s="39"/>
      <c r="R167" s="39">
        <v>2</v>
      </c>
      <c r="S167" s="39"/>
      <c r="T167" s="39">
        <v>2</v>
      </c>
      <c r="U167" s="39"/>
      <c r="V167" s="39"/>
      <c r="W167" s="39"/>
      <c r="X167" s="39">
        <v>17</v>
      </c>
      <c r="Y167" s="39"/>
      <c r="Z167" s="37">
        <v>29</v>
      </c>
      <c r="AA167" s="37"/>
      <c r="AB167" s="22"/>
      <c r="AC167" s="23">
        <v>379</v>
      </c>
    </row>
    <row r="168" spans="3:29" s="1" customFormat="1" ht="19.149999999999999" customHeight="1" x14ac:dyDescent="0.2">
      <c r="C168" s="44"/>
      <c r="D168" s="6" t="s">
        <v>114</v>
      </c>
      <c r="E168" s="6" t="s">
        <v>14</v>
      </c>
      <c r="F168" s="6" t="s">
        <v>14</v>
      </c>
      <c r="G168" s="18"/>
      <c r="H168" s="18">
        <v>95</v>
      </c>
      <c r="I168" s="18">
        <v>3</v>
      </c>
      <c r="J168" s="18">
        <v>5</v>
      </c>
      <c r="K168" s="18"/>
      <c r="L168" s="18">
        <v>429</v>
      </c>
      <c r="M168" s="37">
        <v>532</v>
      </c>
      <c r="N168" s="37"/>
      <c r="O168" s="22"/>
      <c r="P168" s="40">
        <v>25</v>
      </c>
      <c r="Q168" s="40"/>
      <c r="R168" s="40"/>
      <c r="S168" s="40"/>
      <c r="T168" s="40"/>
      <c r="U168" s="40"/>
      <c r="V168" s="40">
        <v>1</v>
      </c>
      <c r="W168" s="40"/>
      <c r="X168" s="40">
        <v>16</v>
      </c>
      <c r="Y168" s="40"/>
      <c r="Z168" s="37">
        <v>42</v>
      </c>
      <c r="AA168" s="37"/>
      <c r="AB168" s="22"/>
      <c r="AC168" s="23">
        <v>574</v>
      </c>
    </row>
    <row r="169" spans="3:29" s="1" customFormat="1" ht="19.149999999999999" customHeight="1" x14ac:dyDescent="0.2">
      <c r="C169" s="44"/>
      <c r="D169" s="6" t="s">
        <v>115</v>
      </c>
      <c r="E169" s="6" t="s">
        <v>14</v>
      </c>
      <c r="F169" s="6" t="s">
        <v>14</v>
      </c>
      <c r="G169" s="17"/>
      <c r="H169" s="17">
        <v>90</v>
      </c>
      <c r="I169" s="17">
        <v>5</v>
      </c>
      <c r="J169" s="17"/>
      <c r="K169" s="17"/>
      <c r="L169" s="17">
        <v>430</v>
      </c>
      <c r="M169" s="37">
        <v>525</v>
      </c>
      <c r="N169" s="37"/>
      <c r="O169" s="22"/>
      <c r="P169" s="39">
        <v>28</v>
      </c>
      <c r="Q169" s="39"/>
      <c r="R169" s="39"/>
      <c r="S169" s="39"/>
      <c r="T169" s="39">
        <v>1</v>
      </c>
      <c r="U169" s="39"/>
      <c r="V169" s="39"/>
      <c r="W169" s="39"/>
      <c r="X169" s="39">
        <v>56</v>
      </c>
      <c r="Y169" s="39"/>
      <c r="Z169" s="37">
        <v>85</v>
      </c>
      <c r="AA169" s="37"/>
      <c r="AB169" s="22"/>
      <c r="AC169" s="23">
        <v>610</v>
      </c>
    </row>
    <row r="170" spans="3:29" s="1" customFormat="1" ht="19.149999999999999" customHeight="1" x14ac:dyDescent="0.2">
      <c r="C170" s="44"/>
      <c r="D170" s="6" t="s">
        <v>116</v>
      </c>
      <c r="E170" s="6" t="s">
        <v>14</v>
      </c>
      <c r="F170" s="6" t="s">
        <v>14</v>
      </c>
      <c r="G170" s="18"/>
      <c r="H170" s="18">
        <v>53</v>
      </c>
      <c r="I170" s="18">
        <v>22</v>
      </c>
      <c r="J170" s="18"/>
      <c r="K170" s="18">
        <v>10</v>
      </c>
      <c r="L170" s="18">
        <v>413</v>
      </c>
      <c r="M170" s="37">
        <v>498</v>
      </c>
      <c r="N170" s="37"/>
      <c r="O170" s="22"/>
      <c r="P170" s="40">
        <v>43</v>
      </c>
      <c r="Q170" s="40"/>
      <c r="R170" s="40">
        <v>12</v>
      </c>
      <c r="S170" s="40"/>
      <c r="T170" s="40">
        <v>6</v>
      </c>
      <c r="U170" s="40"/>
      <c r="V170" s="40"/>
      <c r="W170" s="40"/>
      <c r="X170" s="40">
        <v>79</v>
      </c>
      <c r="Y170" s="40"/>
      <c r="Z170" s="37">
        <v>140</v>
      </c>
      <c r="AA170" s="37"/>
      <c r="AB170" s="22"/>
      <c r="AC170" s="23">
        <v>638</v>
      </c>
    </row>
    <row r="171" spans="3:29" s="1" customFormat="1" ht="19.149999999999999" customHeight="1" x14ac:dyDescent="0.2">
      <c r="C171" s="44"/>
      <c r="D171" s="6" t="s">
        <v>117</v>
      </c>
      <c r="E171" s="6" t="s">
        <v>14</v>
      </c>
      <c r="F171" s="6" t="s">
        <v>14</v>
      </c>
      <c r="G171" s="17"/>
      <c r="H171" s="17">
        <v>17</v>
      </c>
      <c r="I171" s="17">
        <v>1</v>
      </c>
      <c r="J171" s="17"/>
      <c r="K171" s="17"/>
      <c r="L171" s="17">
        <v>90</v>
      </c>
      <c r="M171" s="37">
        <v>108</v>
      </c>
      <c r="N171" s="37"/>
      <c r="O171" s="22"/>
      <c r="P171" s="39">
        <v>12</v>
      </c>
      <c r="Q171" s="39"/>
      <c r="R171" s="39">
        <v>2</v>
      </c>
      <c r="S171" s="39"/>
      <c r="T171" s="39"/>
      <c r="U171" s="39"/>
      <c r="V171" s="39"/>
      <c r="W171" s="39"/>
      <c r="X171" s="39">
        <v>26</v>
      </c>
      <c r="Y171" s="39"/>
      <c r="Z171" s="37">
        <v>40</v>
      </c>
      <c r="AA171" s="37"/>
      <c r="AB171" s="22"/>
      <c r="AC171" s="23">
        <v>148</v>
      </c>
    </row>
    <row r="172" spans="3:29" s="1" customFormat="1" ht="19.149999999999999" customHeight="1" x14ac:dyDescent="0.2">
      <c r="C172" s="43" t="s">
        <v>25</v>
      </c>
      <c r="D172" s="43"/>
      <c r="E172" s="10"/>
      <c r="F172" s="10"/>
      <c r="G172" s="21"/>
      <c r="H172" s="21">
        <v>414</v>
      </c>
      <c r="I172" s="21">
        <v>40</v>
      </c>
      <c r="J172" s="21">
        <v>5</v>
      </c>
      <c r="K172" s="21">
        <v>10</v>
      </c>
      <c r="L172" s="21">
        <v>2008</v>
      </c>
      <c r="M172" s="32">
        <v>2477</v>
      </c>
      <c r="N172" s="32"/>
      <c r="O172" s="22"/>
      <c r="P172" s="32">
        <v>124</v>
      </c>
      <c r="Q172" s="32"/>
      <c r="R172" s="32">
        <v>16</v>
      </c>
      <c r="S172" s="32"/>
      <c r="T172" s="32">
        <v>11</v>
      </c>
      <c r="U172" s="32"/>
      <c r="V172" s="32">
        <v>9</v>
      </c>
      <c r="W172" s="32"/>
      <c r="X172" s="32">
        <v>206</v>
      </c>
      <c r="Y172" s="32"/>
      <c r="Z172" s="32">
        <v>366</v>
      </c>
      <c r="AA172" s="32"/>
      <c r="AB172" s="22"/>
      <c r="AC172" s="21">
        <v>2843</v>
      </c>
    </row>
    <row r="173" spans="3:29" s="1" customFormat="1" ht="11.1" customHeight="1" x14ac:dyDescent="0.2">
      <c r="C173" s="22"/>
      <c r="D173" s="22"/>
      <c r="E173" s="12"/>
      <c r="F173" s="12"/>
      <c r="G173" s="22"/>
      <c r="H173" s="22"/>
      <c r="I173" s="22"/>
      <c r="J173" s="22"/>
      <c r="K173" s="22"/>
      <c r="L173" s="22"/>
      <c r="M173" s="33"/>
      <c r="N173" s="33"/>
      <c r="O173" s="22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22"/>
      <c r="AC173" s="22"/>
    </row>
    <row r="174" spans="3:29" s="1" customFormat="1" ht="19.149999999999999" customHeight="1" x14ac:dyDescent="0.2">
      <c r="C174" s="26" t="s">
        <v>29</v>
      </c>
      <c r="D174" s="6" t="s">
        <v>118</v>
      </c>
      <c r="E174" s="6" t="s">
        <v>106</v>
      </c>
      <c r="F174" s="6" t="s">
        <v>14</v>
      </c>
      <c r="G174" s="18"/>
      <c r="H174" s="18"/>
      <c r="I174" s="18">
        <v>55</v>
      </c>
      <c r="J174" s="18"/>
      <c r="K174" s="18"/>
      <c r="L174" s="18">
        <v>20</v>
      </c>
      <c r="M174" s="37">
        <f>SUM(G174:L174)</f>
        <v>75</v>
      </c>
      <c r="N174" s="37"/>
      <c r="O174" s="22"/>
      <c r="P174" s="40"/>
      <c r="Q174" s="40"/>
      <c r="R174" s="40">
        <v>50</v>
      </c>
      <c r="S174" s="40"/>
      <c r="T174" s="40"/>
      <c r="U174" s="40"/>
      <c r="V174" s="40"/>
      <c r="W174" s="40"/>
      <c r="X174" s="40">
        <v>20</v>
      </c>
      <c r="Y174" s="40"/>
      <c r="Z174" s="37">
        <f>SUM(P174:Y174)</f>
        <v>70</v>
      </c>
      <c r="AA174" s="37"/>
      <c r="AB174" s="22"/>
      <c r="AC174" s="23">
        <f>Z174+M174</f>
        <v>145</v>
      </c>
    </row>
    <row r="175" spans="3:29" s="1" customFormat="1" ht="19.149999999999999" customHeight="1" x14ac:dyDescent="0.2">
      <c r="C175" s="43" t="s">
        <v>31</v>
      </c>
      <c r="D175" s="43"/>
      <c r="E175" s="10"/>
      <c r="F175" s="10"/>
      <c r="G175" s="21"/>
      <c r="H175" s="21"/>
      <c r="I175" s="21">
        <v>55</v>
      </c>
      <c r="J175" s="21"/>
      <c r="K175" s="21"/>
      <c r="L175" s="21">
        <v>20</v>
      </c>
      <c r="M175" s="34">
        <f>SUM(G175:L175)</f>
        <v>75</v>
      </c>
      <c r="N175" s="35"/>
      <c r="O175" s="22"/>
      <c r="P175" s="32"/>
      <c r="Q175" s="32"/>
      <c r="R175" s="32">
        <v>50</v>
      </c>
      <c r="S175" s="32"/>
      <c r="T175" s="32"/>
      <c r="U175" s="32"/>
      <c r="V175" s="32"/>
      <c r="W175" s="32"/>
      <c r="X175" s="32">
        <v>20</v>
      </c>
      <c r="Y175" s="32"/>
      <c r="Z175" s="34">
        <f>SUM(P175:Y175)</f>
        <v>70</v>
      </c>
      <c r="AA175" s="35"/>
      <c r="AB175" s="22"/>
      <c r="AC175" s="21">
        <f>Z175+M175</f>
        <v>145</v>
      </c>
    </row>
    <row r="176" spans="3:29" s="1" customFormat="1" ht="11.1" customHeight="1" x14ac:dyDescent="0.2">
      <c r="C176" s="22"/>
      <c r="D176" s="22"/>
      <c r="E176" s="12"/>
      <c r="F176" s="12"/>
      <c r="G176" s="22"/>
      <c r="H176" s="22"/>
      <c r="I176" s="22"/>
      <c r="J176" s="22"/>
      <c r="K176" s="22"/>
      <c r="L176" s="22"/>
      <c r="M176" s="36"/>
      <c r="N176" s="36"/>
      <c r="O176" s="22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6"/>
      <c r="AA176" s="36"/>
      <c r="AB176" s="22"/>
      <c r="AC176" s="22"/>
    </row>
    <row r="177" spans="3:29" s="1" customFormat="1" ht="19.149999999999999" customHeight="1" x14ac:dyDescent="0.2">
      <c r="C177" s="26" t="s">
        <v>32</v>
      </c>
      <c r="D177" s="6" t="s">
        <v>118</v>
      </c>
      <c r="E177" s="6" t="s">
        <v>106</v>
      </c>
      <c r="F177" s="6" t="s">
        <v>14</v>
      </c>
      <c r="G177" s="17"/>
      <c r="H177" s="17"/>
      <c r="I177" s="17">
        <v>95</v>
      </c>
      <c r="J177" s="17"/>
      <c r="K177" s="17"/>
      <c r="L177" s="17">
        <v>30</v>
      </c>
      <c r="M177" s="30">
        <f>SUM(G177:L177)</f>
        <v>125</v>
      </c>
      <c r="N177" s="31"/>
      <c r="O177" s="22"/>
      <c r="P177" s="39"/>
      <c r="Q177" s="39"/>
      <c r="R177" s="39">
        <v>55</v>
      </c>
      <c r="S177" s="39"/>
      <c r="T177" s="39"/>
      <c r="U177" s="39"/>
      <c r="V177" s="39"/>
      <c r="W177" s="39"/>
      <c r="X177" s="39"/>
      <c r="Y177" s="39"/>
      <c r="Z177" s="30">
        <f>SUM(P177:Y177)</f>
        <v>55</v>
      </c>
      <c r="AA177" s="31"/>
      <c r="AB177" s="22"/>
      <c r="AC177" s="23">
        <f>Z177+M177</f>
        <v>180</v>
      </c>
    </row>
    <row r="178" spans="3:29" s="1" customFormat="1" ht="19.149999999999999" customHeight="1" x14ac:dyDescent="0.2">
      <c r="C178" s="43" t="s">
        <v>33</v>
      </c>
      <c r="D178" s="43"/>
      <c r="E178" s="10"/>
      <c r="F178" s="10"/>
      <c r="G178" s="21"/>
      <c r="H178" s="21"/>
      <c r="I178" s="21">
        <v>95</v>
      </c>
      <c r="J178" s="21"/>
      <c r="K178" s="21"/>
      <c r="L178" s="21">
        <v>30</v>
      </c>
      <c r="M178" s="34">
        <f>SUM(G178:L178)</f>
        <v>125</v>
      </c>
      <c r="N178" s="35"/>
      <c r="O178" s="22"/>
      <c r="P178" s="32"/>
      <c r="Q178" s="32"/>
      <c r="R178" s="32">
        <v>55</v>
      </c>
      <c r="S178" s="32"/>
      <c r="T178" s="32"/>
      <c r="U178" s="32"/>
      <c r="V178" s="32"/>
      <c r="W178" s="32"/>
      <c r="X178" s="32"/>
      <c r="Y178" s="32"/>
      <c r="Z178" s="34">
        <f>SUM(P178:Y178)</f>
        <v>55</v>
      </c>
      <c r="AA178" s="35"/>
      <c r="AB178" s="22"/>
      <c r="AC178" s="21">
        <v>180</v>
      </c>
    </row>
    <row r="179" spans="3:29" s="1" customFormat="1" ht="11.1" customHeight="1" x14ac:dyDescent="0.2">
      <c r="C179" s="22"/>
      <c r="D179" s="22"/>
      <c r="E179" s="12"/>
      <c r="F179" s="12"/>
      <c r="G179" s="22"/>
      <c r="H179" s="22"/>
      <c r="I179" s="22"/>
      <c r="J179" s="22"/>
      <c r="K179" s="22"/>
      <c r="L179" s="22"/>
      <c r="M179" s="36"/>
      <c r="N179" s="36"/>
      <c r="O179" s="22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6"/>
      <c r="AA179" s="36"/>
      <c r="AB179" s="22"/>
      <c r="AC179" s="22"/>
    </row>
    <row r="180" spans="3:29" s="1" customFormat="1" ht="19.149999999999999" customHeight="1" x14ac:dyDescent="0.2">
      <c r="C180" s="26" t="s">
        <v>34</v>
      </c>
      <c r="D180" s="6" t="s">
        <v>118</v>
      </c>
      <c r="E180" s="6" t="s">
        <v>106</v>
      </c>
      <c r="F180" s="6" t="s">
        <v>14</v>
      </c>
      <c r="G180" s="18"/>
      <c r="H180" s="18"/>
      <c r="I180" s="18">
        <v>35</v>
      </c>
      <c r="J180" s="18"/>
      <c r="K180" s="18"/>
      <c r="L180" s="18"/>
      <c r="M180" s="30">
        <f>SUM(G180:L180)</f>
        <v>35</v>
      </c>
      <c r="N180" s="31"/>
      <c r="O180" s="22"/>
      <c r="P180" s="40"/>
      <c r="Q180" s="40"/>
      <c r="R180" s="40">
        <v>35</v>
      </c>
      <c r="S180" s="40"/>
      <c r="T180" s="40"/>
      <c r="U180" s="40"/>
      <c r="V180" s="40"/>
      <c r="W180" s="40"/>
      <c r="X180" s="40"/>
      <c r="Y180" s="40"/>
      <c r="Z180" s="30">
        <f>SUM(P180:Y180)</f>
        <v>35</v>
      </c>
      <c r="AA180" s="31"/>
      <c r="AB180" s="22"/>
      <c r="AC180" s="23">
        <f>Z180+M180</f>
        <v>70</v>
      </c>
    </row>
    <row r="181" spans="3:29" s="1" customFormat="1" ht="19.149999999999999" customHeight="1" x14ac:dyDescent="0.2">
      <c r="C181" s="43" t="s">
        <v>35</v>
      </c>
      <c r="D181" s="43"/>
      <c r="E181" s="10"/>
      <c r="F181" s="10"/>
      <c r="G181" s="21"/>
      <c r="H181" s="21"/>
      <c r="I181" s="21">
        <v>35</v>
      </c>
      <c r="J181" s="21"/>
      <c r="K181" s="21"/>
      <c r="L181" s="21"/>
      <c r="M181" s="34">
        <f>SUM(G181:L181)</f>
        <v>35</v>
      </c>
      <c r="N181" s="35"/>
      <c r="O181" s="22"/>
      <c r="P181" s="32"/>
      <c r="Q181" s="32"/>
      <c r="R181" s="32">
        <v>35</v>
      </c>
      <c r="S181" s="32"/>
      <c r="T181" s="32"/>
      <c r="U181" s="32"/>
      <c r="V181" s="32"/>
      <c r="W181" s="32"/>
      <c r="X181" s="32"/>
      <c r="Y181" s="32"/>
      <c r="Z181" s="34">
        <f>SUM(P181:Y181)</f>
        <v>35</v>
      </c>
      <c r="AA181" s="35"/>
      <c r="AB181" s="22"/>
      <c r="AC181" s="21">
        <v>70</v>
      </c>
    </row>
    <row r="182" spans="3:29" s="1" customFormat="1" ht="11.1" customHeight="1" x14ac:dyDescent="0.2">
      <c r="C182" s="22"/>
      <c r="D182" s="22"/>
      <c r="E182" s="12"/>
      <c r="F182" s="12"/>
      <c r="G182" s="22"/>
      <c r="H182" s="22"/>
      <c r="I182" s="22"/>
      <c r="J182" s="22"/>
      <c r="K182" s="22"/>
      <c r="L182" s="22"/>
      <c r="M182" s="36"/>
      <c r="N182" s="36"/>
      <c r="O182" s="22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6"/>
      <c r="AA182" s="36"/>
      <c r="AB182" s="22"/>
      <c r="AC182" s="22"/>
    </row>
    <row r="183" spans="3:29" s="1" customFormat="1" ht="19.149999999999999" customHeight="1" x14ac:dyDescent="0.2">
      <c r="C183" s="44" t="s">
        <v>36</v>
      </c>
      <c r="D183" s="6" t="s">
        <v>119</v>
      </c>
      <c r="E183" s="6" t="s">
        <v>14</v>
      </c>
      <c r="F183" s="6" t="s">
        <v>14</v>
      </c>
      <c r="G183" s="17">
        <v>28</v>
      </c>
      <c r="H183" s="17">
        <v>115</v>
      </c>
      <c r="I183" s="17"/>
      <c r="J183" s="17"/>
      <c r="K183" s="17"/>
      <c r="L183" s="17"/>
      <c r="M183" s="30">
        <f t="shared" ref="M183:M193" si="0">SUM(G183:L183)</f>
        <v>143</v>
      </c>
      <c r="N183" s="31"/>
      <c r="O183" s="22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0">
        <f t="shared" ref="Z183:Z193" si="1">SUM(P183:Y183)</f>
        <v>0</v>
      </c>
      <c r="AA183" s="31"/>
      <c r="AB183" s="22"/>
      <c r="AC183" s="23">
        <v>143</v>
      </c>
    </row>
    <row r="184" spans="3:29" s="1" customFormat="1" ht="19.149999999999999" customHeight="1" x14ac:dyDescent="0.2">
      <c r="C184" s="44"/>
      <c r="D184" s="6" t="s">
        <v>120</v>
      </c>
      <c r="E184" s="6" t="s">
        <v>14</v>
      </c>
      <c r="F184" s="6" t="s">
        <v>14</v>
      </c>
      <c r="G184" s="18">
        <v>6</v>
      </c>
      <c r="H184" s="18">
        <v>26</v>
      </c>
      <c r="I184" s="18"/>
      <c r="J184" s="18"/>
      <c r="K184" s="18">
        <v>7</v>
      </c>
      <c r="L184" s="18">
        <v>14</v>
      </c>
      <c r="M184" s="30">
        <f t="shared" si="0"/>
        <v>53</v>
      </c>
      <c r="N184" s="31"/>
      <c r="O184" s="22"/>
      <c r="P184" s="40">
        <v>52</v>
      </c>
      <c r="Q184" s="40"/>
      <c r="R184" s="40"/>
      <c r="S184" s="40"/>
      <c r="T184" s="40"/>
      <c r="U184" s="40"/>
      <c r="V184" s="40"/>
      <c r="W184" s="40"/>
      <c r="X184" s="40">
        <v>10</v>
      </c>
      <c r="Y184" s="40"/>
      <c r="Z184" s="30">
        <f t="shared" si="1"/>
        <v>62</v>
      </c>
      <c r="AA184" s="31"/>
      <c r="AB184" s="22"/>
      <c r="AC184" s="23">
        <v>115</v>
      </c>
    </row>
    <row r="185" spans="3:29" s="1" customFormat="1" ht="19.149999999999999" customHeight="1" x14ac:dyDescent="0.2">
      <c r="C185" s="44"/>
      <c r="D185" s="6" t="s">
        <v>121</v>
      </c>
      <c r="E185" s="6" t="s">
        <v>14</v>
      </c>
      <c r="F185" s="6" t="s">
        <v>14</v>
      </c>
      <c r="G185" s="17">
        <v>12</v>
      </c>
      <c r="H185" s="17">
        <v>32</v>
      </c>
      <c r="I185" s="17"/>
      <c r="J185" s="17"/>
      <c r="K185" s="17"/>
      <c r="L185" s="17"/>
      <c r="M185" s="30">
        <f t="shared" si="0"/>
        <v>44</v>
      </c>
      <c r="N185" s="31"/>
      <c r="O185" s="22"/>
      <c r="P185" s="39">
        <v>7</v>
      </c>
      <c r="Q185" s="39"/>
      <c r="R185" s="39"/>
      <c r="S185" s="39"/>
      <c r="T185" s="39"/>
      <c r="U185" s="39"/>
      <c r="V185" s="39"/>
      <c r="W185" s="39"/>
      <c r="X185" s="39"/>
      <c r="Y185" s="39"/>
      <c r="Z185" s="30">
        <f t="shared" si="1"/>
        <v>7</v>
      </c>
      <c r="AA185" s="31"/>
      <c r="AB185" s="22"/>
      <c r="AC185" s="23">
        <v>51</v>
      </c>
    </row>
    <row r="186" spans="3:29" s="1" customFormat="1" ht="19.149999999999999" customHeight="1" x14ac:dyDescent="0.2">
      <c r="C186" s="44"/>
      <c r="D186" s="6" t="s">
        <v>122</v>
      </c>
      <c r="E186" s="6" t="s">
        <v>14</v>
      </c>
      <c r="F186" s="6" t="s">
        <v>14</v>
      </c>
      <c r="G186" s="18">
        <v>30</v>
      </c>
      <c r="H186" s="18">
        <v>49</v>
      </c>
      <c r="I186" s="18"/>
      <c r="J186" s="18"/>
      <c r="K186" s="18"/>
      <c r="L186" s="18"/>
      <c r="M186" s="30">
        <f t="shared" si="0"/>
        <v>79</v>
      </c>
      <c r="N186" s="31"/>
      <c r="O186" s="22"/>
      <c r="P186" s="40">
        <v>10</v>
      </c>
      <c r="Q186" s="40"/>
      <c r="R186" s="40"/>
      <c r="S186" s="40"/>
      <c r="T186" s="40"/>
      <c r="U186" s="40"/>
      <c r="V186" s="40"/>
      <c r="W186" s="40"/>
      <c r="X186" s="40"/>
      <c r="Y186" s="40"/>
      <c r="Z186" s="30">
        <f t="shared" si="1"/>
        <v>10</v>
      </c>
      <c r="AA186" s="31"/>
      <c r="AB186" s="22"/>
      <c r="AC186" s="23">
        <v>89</v>
      </c>
    </row>
    <row r="187" spans="3:29" s="1" customFormat="1" ht="19.149999999999999" customHeight="1" x14ac:dyDescent="0.2">
      <c r="C187" s="44"/>
      <c r="D187" s="6" t="s">
        <v>123</v>
      </c>
      <c r="E187" s="6" t="s">
        <v>14</v>
      </c>
      <c r="F187" s="6" t="s">
        <v>14</v>
      </c>
      <c r="G187" s="17"/>
      <c r="H187" s="17">
        <v>26</v>
      </c>
      <c r="I187" s="17">
        <v>6</v>
      </c>
      <c r="J187" s="17"/>
      <c r="K187" s="17">
        <v>2</v>
      </c>
      <c r="L187" s="17">
        <v>8</v>
      </c>
      <c r="M187" s="30">
        <f t="shared" si="0"/>
        <v>42</v>
      </c>
      <c r="N187" s="31"/>
      <c r="O187" s="22"/>
      <c r="P187" s="39">
        <v>10</v>
      </c>
      <c r="Q187" s="39"/>
      <c r="R187" s="39">
        <v>4</v>
      </c>
      <c r="S187" s="39"/>
      <c r="T187" s="39"/>
      <c r="U187" s="39"/>
      <c r="V187" s="39"/>
      <c r="W187" s="39"/>
      <c r="X187" s="39"/>
      <c r="Y187" s="39"/>
      <c r="Z187" s="30">
        <f t="shared" si="1"/>
        <v>14</v>
      </c>
      <c r="AA187" s="31"/>
      <c r="AB187" s="22"/>
      <c r="AC187" s="23">
        <v>56</v>
      </c>
    </row>
    <row r="188" spans="3:29" s="1" customFormat="1" ht="19.149999999999999" customHeight="1" x14ac:dyDescent="0.2">
      <c r="C188" s="44"/>
      <c r="D188" s="6" t="s">
        <v>124</v>
      </c>
      <c r="E188" s="6" t="s">
        <v>14</v>
      </c>
      <c r="F188" s="6" t="s">
        <v>14</v>
      </c>
      <c r="G188" s="18"/>
      <c r="H188" s="18">
        <v>55</v>
      </c>
      <c r="I188" s="18">
        <v>7</v>
      </c>
      <c r="J188" s="18"/>
      <c r="K188" s="18"/>
      <c r="L188" s="18">
        <v>34</v>
      </c>
      <c r="M188" s="30">
        <f t="shared" si="0"/>
        <v>96</v>
      </c>
      <c r="N188" s="31"/>
      <c r="O188" s="22"/>
      <c r="P188" s="40">
        <v>5</v>
      </c>
      <c r="Q188" s="40"/>
      <c r="R188" s="40">
        <v>9</v>
      </c>
      <c r="S188" s="40"/>
      <c r="T188" s="40"/>
      <c r="U188" s="40"/>
      <c r="V188" s="40"/>
      <c r="W188" s="40"/>
      <c r="X188" s="40">
        <v>19</v>
      </c>
      <c r="Y188" s="40"/>
      <c r="Z188" s="30">
        <f t="shared" si="1"/>
        <v>33</v>
      </c>
      <c r="AA188" s="31"/>
      <c r="AB188" s="22"/>
      <c r="AC188" s="23">
        <v>129</v>
      </c>
    </row>
    <row r="189" spans="3:29" s="1" customFormat="1" ht="19.149999999999999" customHeight="1" x14ac:dyDescent="0.2">
      <c r="C189" s="44"/>
      <c r="D189" s="6" t="s">
        <v>125</v>
      </c>
      <c r="E189" s="6" t="s">
        <v>14</v>
      </c>
      <c r="F189" s="6" t="s">
        <v>14</v>
      </c>
      <c r="G189" s="17">
        <v>60</v>
      </c>
      <c r="H189" s="17">
        <v>159</v>
      </c>
      <c r="I189" s="17"/>
      <c r="J189" s="17"/>
      <c r="K189" s="17"/>
      <c r="L189" s="17"/>
      <c r="M189" s="30">
        <f t="shared" si="0"/>
        <v>219</v>
      </c>
      <c r="N189" s="31"/>
      <c r="O189" s="22"/>
      <c r="P189" s="39">
        <v>25</v>
      </c>
      <c r="Q189" s="39"/>
      <c r="R189" s="39"/>
      <c r="S189" s="39"/>
      <c r="T189" s="39"/>
      <c r="U189" s="39"/>
      <c r="V189" s="39"/>
      <c r="W189" s="39"/>
      <c r="X189" s="39"/>
      <c r="Y189" s="39"/>
      <c r="Z189" s="30">
        <f t="shared" si="1"/>
        <v>25</v>
      </c>
      <c r="AA189" s="31"/>
      <c r="AB189" s="22"/>
      <c r="AC189" s="23">
        <v>244</v>
      </c>
    </row>
    <row r="190" spans="3:29" s="1" customFormat="1" ht="19.149999999999999" customHeight="1" x14ac:dyDescent="0.2">
      <c r="C190" s="44"/>
      <c r="D190" s="6" t="s">
        <v>126</v>
      </c>
      <c r="E190" s="6" t="s">
        <v>14</v>
      </c>
      <c r="F190" s="6" t="s">
        <v>14</v>
      </c>
      <c r="G190" s="18">
        <v>64</v>
      </c>
      <c r="H190" s="18">
        <v>43</v>
      </c>
      <c r="I190" s="18"/>
      <c r="J190" s="18"/>
      <c r="K190" s="18"/>
      <c r="L190" s="18"/>
      <c r="M190" s="30">
        <f t="shared" si="0"/>
        <v>107</v>
      </c>
      <c r="N190" s="31"/>
      <c r="O190" s="22"/>
      <c r="P190" s="40">
        <v>19</v>
      </c>
      <c r="Q190" s="40"/>
      <c r="R190" s="40"/>
      <c r="S190" s="40"/>
      <c r="T190" s="40"/>
      <c r="U190" s="40"/>
      <c r="V190" s="40"/>
      <c r="W190" s="40"/>
      <c r="X190" s="40"/>
      <c r="Y190" s="40"/>
      <c r="Z190" s="30">
        <f t="shared" si="1"/>
        <v>19</v>
      </c>
      <c r="AA190" s="31"/>
      <c r="AB190" s="22"/>
      <c r="AC190" s="23">
        <v>126</v>
      </c>
    </row>
    <row r="191" spans="3:29" s="1" customFormat="1" ht="19.149999999999999" customHeight="1" x14ac:dyDescent="0.2">
      <c r="C191" s="44"/>
      <c r="D191" s="6" t="s">
        <v>127</v>
      </c>
      <c r="E191" s="6" t="s">
        <v>14</v>
      </c>
      <c r="F191" s="6" t="s">
        <v>14</v>
      </c>
      <c r="G191" s="17"/>
      <c r="H191" s="17">
        <v>28</v>
      </c>
      <c r="I191" s="17">
        <v>3</v>
      </c>
      <c r="J191" s="17"/>
      <c r="K191" s="17"/>
      <c r="L191" s="17">
        <v>6</v>
      </c>
      <c r="M191" s="30">
        <f t="shared" si="0"/>
        <v>37</v>
      </c>
      <c r="N191" s="31"/>
      <c r="O191" s="22"/>
      <c r="P191" s="39">
        <v>8</v>
      </c>
      <c r="Q191" s="39"/>
      <c r="R191" s="39">
        <v>2</v>
      </c>
      <c r="S191" s="39"/>
      <c r="T191" s="39"/>
      <c r="U191" s="39"/>
      <c r="V191" s="39">
        <v>1</v>
      </c>
      <c r="W191" s="39"/>
      <c r="X191" s="39"/>
      <c r="Y191" s="39"/>
      <c r="Z191" s="30">
        <f t="shared" si="1"/>
        <v>11</v>
      </c>
      <c r="AA191" s="31"/>
      <c r="AB191" s="22"/>
      <c r="AC191" s="23">
        <v>48</v>
      </c>
    </row>
    <row r="192" spans="3:29" s="1" customFormat="1" ht="19.149999999999999" customHeight="1" x14ac:dyDescent="0.2">
      <c r="C192" s="44"/>
      <c r="D192" s="6" t="s">
        <v>128</v>
      </c>
      <c r="E192" s="6" t="s">
        <v>14</v>
      </c>
      <c r="F192" s="6" t="s">
        <v>14</v>
      </c>
      <c r="G192" s="18">
        <v>30</v>
      </c>
      <c r="H192" s="18">
        <v>71</v>
      </c>
      <c r="I192" s="18"/>
      <c r="J192" s="18"/>
      <c r="K192" s="18"/>
      <c r="L192" s="18"/>
      <c r="M192" s="30">
        <f t="shared" si="0"/>
        <v>101</v>
      </c>
      <c r="N192" s="31"/>
      <c r="O192" s="22"/>
      <c r="P192" s="40">
        <v>18</v>
      </c>
      <c r="Q192" s="40"/>
      <c r="R192" s="40"/>
      <c r="S192" s="40"/>
      <c r="T192" s="40"/>
      <c r="U192" s="40"/>
      <c r="V192" s="40"/>
      <c r="W192" s="40"/>
      <c r="X192" s="40"/>
      <c r="Y192" s="40"/>
      <c r="Z192" s="30">
        <f t="shared" si="1"/>
        <v>18</v>
      </c>
      <c r="AA192" s="31"/>
      <c r="AB192" s="22"/>
      <c r="AC192" s="23">
        <v>119</v>
      </c>
    </row>
    <row r="193" spans="3:29" s="1" customFormat="1" ht="19.149999999999999" customHeight="1" x14ac:dyDescent="0.2">
      <c r="C193" s="43" t="s">
        <v>45</v>
      </c>
      <c r="D193" s="43"/>
      <c r="E193" s="10"/>
      <c r="F193" s="10"/>
      <c r="G193" s="21">
        <v>230</v>
      </c>
      <c r="H193" s="21">
        <v>604</v>
      </c>
      <c r="I193" s="21">
        <v>16</v>
      </c>
      <c r="J193" s="21"/>
      <c r="K193" s="21">
        <v>9</v>
      </c>
      <c r="L193" s="21">
        <v>62</v>
      </c>
      <c r="M193" s="34">
        <f t="shared" si="0"/>
        <v>921</v>
      </c>
      <c r="N193" s="35"/>
      <c r="O193" s="22"/>
      <c r="P193" s="32">
        <v>154</v>
      </c>
      <c r="Q193" s="32"/>
      <c r="R193" s="32">
        <v>15</v>
      </c>
      <c r="S193" s="32"/>
      <c r="T193" s="32"/>
      <c r="U193" s="32"/>
      <c r="V193" s="32">
        <v>1</v>
      </c>
      <c r="W193" s="32"/>
      <c r="X193" s="32">
        <v>29</v>
      </c>
      <c r="Y193" s="32"/>
      <c r="Z193" s="34">
        <f t="shared" si="1"/>
        <v>199</v>
      </c>
      <c r="AA193" s="35"/>
      <c r="AB193" s="22"/>
      <c r="AC193" s="21">
        <v>1120</v>
      </c>
    </row>
    <row r="194" spans="3:29" s="1" customFormat="1" ht="11.1" customHeight="1" x14ac:dyDescent="0.2">
      <c r="C194" s="22"/>
      <c r="D194" s="22"/>
      <c r="E194" s="12"/>
      <c r="F194" s="12"/>
      <c r="G194" s="22"/>
      <c r="H194" s="22"/>
      <c r="I194" s="22"/>
      <c r="J194" s="22"/>
      <c r="K194" s="22"/>
      <c r="L194" s="22"/>
      <c r="M194" s="36"/>
      <c r="N194" s="36"/>
      <c r="O194" s="22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6"/>
      <c r="AA194" s="36"/>
      <c r="AB194" s="22"/>
      <c r="AC194" s="22"/>
    </row>
    <row r="195" spans="3:29" s="1" customFormat="1" ht="19.149999999999999" customHeight="1" x14ac:dyDescent="0.2">
      <c r="C195" s="44" t="s">
        <v>46</v>
      </c>
      <c r="D195" s="6" t="s">
        <v>129</v>
      </c>
      <c r="E195" s="6" t="s">
        <v>14</v>
      </c>
      <c r="F195" s="6" t="s">
        <v>14</v>
      </c>
      <c r="G195" s="17">
        <v>2</v>
      </c>
      <c r="H195" s="17">
        <v>34</v>
      </c>
      <c r="I195" s="17">
        <v>5</v>
      </c>
      <c r="J195" s="17"/>
      <c r="K195" s="17"/>
      <c r="L195" s="17">
        <v>3</v>
      </c>
      <c r="M195" s="30">
        <f t="shared" ref="M195:M228" si="2">SUM(G195:L195)</f>
        <v>44</v>
      </c>
      <c r="N195" s="31"/>
      <c r="O195" s="22"/>
      <c r="P195" s="39">
        <v>4</v>
      </c>
      <c r="Q195" s="39"/>
      <c r="R195" s="39">
        <v>2</v>
      </c>
      <c r="S195" s="39"/>
      <c r="T195" s="39"/>
      <c r="U195" s="39"/>
      <c r="V195" s="39"/>
      <c r="W195" s="39"/>
      <c r="X195" s="39"/>
      <c r="Y195" s="39"/>
      <c r="Z195" s="30">
        <f t="shared" ref="Z195:Z228" si="3">SUM(P195:Y195)</f>
        <v>6</v>
      </c>
      <c r="AA195" s="31"/>
      <c r="AB195" s="22"/>
      <c r="AC195" s="23">
        <v>50</v>
      </c>
    </row>
    <row r="196" spans="3:29" s="1" customFormat="1" ht="19.149999999999999" customHeight="1" x14ac:dyDescent="0.2">
      <c r="C196" s="44"/>
      <c r="D196" s="6" t="s">
        <v>130</v>
      </c>
      <c r="E196" s="6" t="s">
        <v>14</v>
      </c>
      <c r="F196" s="6" t="s">
        <v>14</v>
      </c>
      <c r="G196" s="18"/>
      <c r="H196" s="18">
        <v>60</v>
      </c>
      <c r="I196" s="18"/>
      <c r="J196" s="18"/>
      <c r="K196" s="18">
        <v>3</v>
      </c>
      <c r="L196" s="18"/>
      <c r="M196" s="30">
        <f t="shared" si="2"/>
        <v>63</v>
      </c>
      <c r="N196" s="31"/>
      <c r="O196" s="22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30">
        <f t="shared" si="3"/>
        <v>0</v>
      </c>
      <c r="AA196" s="31"/>
      <c r="AB196" s="22"/>
      <c r="AC196" s="23">
        <v>63</v>
      </c>
    </row>
    <row r="197" spans="3:29" s="1" customFormat="1" ht="19.149999999999999" customHeight="1" x14ac:dyDescent="0.2">
      <c r="C197" s="44"/>
      <c r="D197" s="6" t="s">
        <v>131</v>
      </c>
      <c r="E197" s="6" t="s">
        <v>14</v>
      </c>
      <c r="F197" s="6" t="s">
        <v>14</v>
      </c>
      <c r="G197" s="17"/>
      <c r="H197" s="17">
        <v>80</v>
      </c>
      <c r="I197" s="17"/>
      <c r="J197" s="17"/>
      <c r="K197" s="17"/>
      <c r="L197" s="17"/>
      <c r="M197" s="30">
        <f t="shared" si="2"/>
        <v>80</v>
      </c>
      <c r="N197" s="31"/>
      <c r="O197" s="22"/>
      <c r="P197" s="39">
        <v>14</v>
      </c>
      <c r="Q197" s="39"/>
      <c r="R197" s="39"/>
      <c r="S197" s="39"/>
      <c r="T197" s="39"/>
      <c r="U197" s="39"/>
      <c r="V197" s="39"/>
      <c r="W197" s="39"/>
      <c r="X197" s="39"/>
      <c r="Y197" s="39"/>
      <c r="Z197" s="30">
        <f t="shared" si="3"/>
        <v>14</v>
      </c>
      <c r="AA197" s="31"/>
      <c r="AB197" s="22"/>
      <c r="AC197" s="23">
        <v>94</v>
      </c>
    </row>
    <row r="198" spans="3:29" s="1" customFormat="1" ht="19.149999999999999" customHeight="1" x14ac:dyDescent="0.2">
      <c r="C198" s="44"/>
      <c r="D198" s="6" t="s">
        <v>132</v>
      </c>
      <c r="E198" s="6" t="s">
        <v>14</v>
      </c>
      <c r="F198" s="6" t="s">
        <v>14</v>
      </c>
      <c r="G198" s="18"/>
      <c r="H198" s="18">
        <v>42</v>
      </c>
      <c r="I198" s="18">
        <v>5</v>
      </c>
      <c r="J198" s="18"/>
      <c r="K198" s="18"/>
      <c r="L198" s="18"/>
      <c r="M198" s="30">
        <f t="shared" si="2"/>
        <v>47</v>
      </c>
      <c r="N198" s="31"/>
      <c r="O198" s="22"/>
      <c r="P198" s="40">
        <v>9</v>
      </c>
      <c r="Q198" s="40"/>
      <c r="R198" s="40">
        <v>1</v>
      </c>
      <c r="S198" s="40"/>
      <c r="T198" s="40"/>
      <c r="U198" s="40"/>
      <c r="V198" s="40"/>
      <c r="W198" s="40"/>
      <c r="X198" s="40"/>
      <c r="Y198" s="40"/>
      <c r="Z198" s="30">
        <f t="shared" si="3"/>
        <v>10</v>
      </c>
      <c r="AA198" s="31"/>
      <c r="AB198" s="22"/>
      <c r="AC198" s="23">
        <v>57</v>
      </c>
    </row>
    <row r="199" spans="3:29" s="1" customFormat="1" ht="19.149999999999999" customHeight="1" x14ac:dyDescent="0.2">
      <c r="C199" s="44"/>
      <c r="D199" s="6" t="s">
        <v>133</v>
      </c>
      <c r="E199" s="6" t="s">
        <v>14</v>
      </c>
      <c r="F199" s="6" t="s">
        <v>14</v>
      </c>
      <c r="G199" s="17"/>
      <c r="H199" s="17">
        <v>226</v>
      </c>
      <c r="I199" s="17"/>
      <c r="J199" s="17"/>
      <c r="K199" s="17"/>
      <c r="L199" s="17"/>
      <c r="M199" s="30">
        <f t="shared" si="2"/>
        <v>226</v>
      </c>
      <c r="N199" s="31"/>
      <c r="O199" s="22"/>
      <c r="P199" s="39">
        <v>15</v>
      </c>
      <c r="Q199" s="39"/>
      <c r="R199" s="39"/>
      <c r="S199" s="39"/>
      <c r="T199" s="39"/>
      <c r="U199" s="39"/>
      <c r="V199" s="39"/>
      <c r="W199" s="39"/>
      <c r="X199" s="39"/>
      <c r="Y199" s="39"/>
      <c r="Z199" s="30">
        <f t="shared" si="3"/>
        <v>15</v>
      </c>
      <c r="AA199" s="31"/>
      <c r="AB199" s="22"/>
      <c r="AC199" s="23">
        <v>241</v>
      </c>
    </row>
    <row r="200" spans="3:29" s="1" customFormat="1" ht="19.149999999999999" customHeight="1" x14ac:dyDescent="0.2">
      <c r="C200" s="44"/>
      <c r="D200" s="6" t="s">
        <v>134</v>
      </c>
      <c r="E200" s="6" t="s">
        <v>14</v>
      </c>
      <c r="F200" s="6" t="s">
        <v>14</v>
      </c>
      <c r="G200" s="18"/>
      <c r="H200" s="18">
        <v>154</v>
      </c>
      <c r="I200" s="18"/>
      <c r="J200" s="18"/>
      <c r="K200" s="18"/>
      <c r="L200" s="18"/>
      <c r="M200" s="30">
        <f t="shared" si="2"/>
        <v>154</v>
      </c>
      <c r="N200" s="31"/>
      <c r="O200" s="22"/>
      <c r="P200" s="40">
        <v>20</v>
      </c>
      <c r="Q200" s="40"/>
      <c r="R200" s="40"/>
      <c r="S200" s="40"/>
      <c r="T200" s="40"/>
      <c r="U200" s="40"/>
      <c r="V200" s="40"/>
      <c r="W200" s="40"/>
      <c r="X200" s="40"/>
      <c r="Y200" s="40"/>
      <c r="Z200" s="30">
        <f t="shared" si="3"/>
        <v>20</v>
      </c>
      <c r="AA200" s="31"/>
      <c r="AB200" s="22"/>
      <c r="AC200" s="23">
        <v>174</v>
      </c>
    </row>
    <row r="201" spans="3:29" s="1" customFormat="1" ht="19.149999999999999" customHeight="1" x14ac:dyDescent="0.2">
      <c r="C201" s="44"/>
      <c r="D201" s="6" t="s">
        <v>135</v>
      </c>
      <c r="E201" s="6" t="s">
        <v>14</v>
      </c>
      <c r="F201" s="6" t="s">
        <v>14</v>
      </c>
      <c r="G201" s="17"/>
      <c r="H201" s="17">
        <v>161</v>
      </c>
      <c r="I201" s="17"/>
      <c r="J201" s="17"/>
      <c r="K201" s="17"/>
      <c r="L201" s="17"/>
      <c r="M201" s="30">
        <f t="shared" si="2"/>
        <v>161</v>
      </c>
      <c r="N201" s="31"/>
      <c r="O201" s="22"/>
      <c r="P201" s="39">
        <v>7</v>
      </c>
      <c r="Q201" s="39"/>
      <c r="R201" s="39"/>
      <c r="S201" s="39"/>
      <c r="T201" s="39"/>
      <c r="U201" s="39"/>
      <c r="V201" s="39"/>
      <c r="W201" s="39"/>
      <c r="X201" s="39"/>
      <c r="Y201" s="39"/>
      <c r="Z201" s="30">
        <f t="shared" si="3"/>
        <v>7</v>
      </c>
      <c r="AA201" s="31"/>
      <c r="AB201" s="22"/>
      <c r="AC201" s="23">
        <v>168</v>
      </c>
    </row>
    <row r="202" spans="3:29" s="1" customFormat="1" ht="19.149999999999999" customHeight="1" x14ac:dyDescent="0.2">
      <c r="C202" s="44"/>
      <c r="D202" s="6" t="s">
        <v>136</v>
      </c>
      <c r="E202" s="6" t="s">
        <v>14</v>
      </c>
      <c r="F202" s="6" t="s">
        <v>14</v>
      </c>
      <c r="G202" s="18"/>
      <c r="H202" s="18">
        <v>80</v>
      </c>
      <c r="I202" s="18"/>
      <c r="J202" s="18"/>
      <c r="K202" s="18"/>
      <c r="L202" s="18"/>
      <c r="M202" s="30">
        <f t="shared" si="2"/>
        <v>80</v>
      </c>
      <c r="N202" s="31"/>
      <c r="O202" s="22"/>
      <c r="P202" s="40">
        <v>35</v>
      </c>
      <c r="Q202" s="40"/>
      <c r="R202" s="40"/>
      <c r="S202" s="40"/>
      <c r="T202" s="40"/>
      <c r="U202" s="40"/>
      <c r="V202" s="40"/>
      <c r="W202" s="40"/>
      <c r="X202" s="40"/>
      <c r="Y202" s="40"/>
      <c r="Z202" s="30">
        <f t="shared" si="3"/>
        <v>35</v>
      </c>
      <c r="AA202" s="31"/>
      <c r="AB202" s="22"/>
      <c r="AC202" s="23">
        <v>115</v>
      </c>
    </row>
    <row r="203" spans="3:29" s="1" customFormat="1" ht="19.149999999999999" customHeight="1" x14ac:dyDescent="0.2">
      <c r="C203" s="44"/>
      <c r="D203" s="6" t="s">
        <v>137</v>
      </c>
      <c r="E203" s="6" t="s">
        <v>14</v>
      </c>
      <c r="F203" s="6" t="s">
        <v>14</v>
      </c>
      <c r="G203" s="17"/>
      <c r="H203" s="17">
        <v>39</v>
      </c>
      <c r="I203" s="17"/>
      <c r="J203" s="17"/>
      <c r="K203" s="17"/>
      <c r="L203" s="17"/>
      <c r="M203" s="30">
        <f t="shared" si="2"/>
        <v>39</v>
      </c>
      <c r="N203" s="31"/>
      <c r="O203" s="22"/>
      <c r="P203" s="39">
        <v>2</v>
      </c>
      <c r="Q203" s="39"/>
      <c r="R203" s="39"/>
      <c r="S203" s="39"/>
      <c r="T203" s="39"/>
      <c r="U203" s="39"/>
      <c r="V203" s="39"/>
      <c r="W203" s="39"/>
      <c r="X203" s="39"/>
      <c r="Y203" s="39"/>
      <c r="Z203" s="30">
        <f t="shared" si="3"/>
        <v>2</v>
      </c>
      <c r="AA203" s="31"/>
      <c r="AB203" s="22"/>
      <c r="AC203" s="23">
        <v>41</v>
      </c>
    </row>
    <row r="204" spans="3:29" s="1" customFormat="1" ht="19.149999999999999" customHeight="1" x14ac:dyDescent="0.2">
      <c r="C204" s="44"/>
      <c r="D204" s="6" t="s">
        <v>138</v>
      </c>
      <c r="E204" s="6" t="s">
        <v>14</v>
      </c>
      <c r="F204" s="6" t="s">
        <v>14</v>
      </c>
      <c r="G204" s="18"/>
      <c r="H204" s="18">
        <v>23</v>
      </c>
      <c r="I204" s="18">
        <v>2</v>
      </c>
      <c r="J204" s="18"/>
      <c r="K204" s="18">
        <v>1</v>
      </c>
      <c r="L204" s="18"/>
      <c r="M204" s="30">
        <f t="shared" si="2"/>
        <v>26</v>
      </c>
      <c r="N204" s="31"/>
      <c r="O204" s="22"/>
      <c r="P204" s="40">
        <v>24</v>
      </c>
      <c r="Q204" s="40"/>
      <c r="R204" s="40">
        <v>1</v>
      </c>
      <c r="S204" s="40"/>
      <c r="T204" s="40"/>
      <c r="U204" s="40"/>
      <c r="V204" s="40"/>
      <c r="W204" s="40"/>
      <c r="X204" s="40"/>
      <c r="Y204" s="40"/>
      <c r="Z204" s="30">
        <f t="shared" si="3"/>
        <v>25</v>
      </c>
      <c r="AA204" s="31"/>
      <c r="AB204" s="22"/>
      <c r="AC204" s="23">
        <v>51</v>
      </c>
    </row>
    <row r="205" spans="3:29" s="1" customFormat="1" ht="19.149999999999999" customHeight="1" x14ac:dyDescent="0.2">
      <c r="C205" s="44"/>
      <c r="D205" s="6" t="s">
        <v>139</v>
      </c>
      <c r="E205" s="6" t="s">
        <v>14</v>
      </c>
      <c r="F205" s="6" t="s">
        <v>14</v>
      </c>
      <c r="G205" s="17">
        <v>2</v>
      </c>
      <c r="H205" s="17">
        <v>25</v>
      </c>
      <c r="I205" s="17">
        <v>5</v>
      </c>
      <c r="J205" s="17"/>
      <c r="K205" s="17"/>
      <c r="L205" s="17">
        <v>1</v>
      </c>
      <c r="M205" s="30">
        <f t="shared" si="2"/>
        <v>33</v>
      </c>
      <c r="N205" s="31"/>
      <c r="O205" s="22"/>
      <c r="P205" s="39">
        <v>10</v>
      </c>
      <c r="Q205" s="39"/>
      <c r="R205" s="39"/>
      <c r="S205" s="39"/>
      <c r="T205" s="39"/>
      <c r="U205" s="39"/>
      <c r="V205" s="39"/>
      <c r="W205" s="39"/>
      <c r="X205" s="39"/>
      <c r="Y205" s="39"/>
      <c r="Z205" s="30">
        <f t="shared" si="3"/>
        <v>10</v>
      </c>
      <c r="AA205" s="31"/>
      <c r="AB205" s="22"/>
      <c r="AC205" s="23">
        <v>43</v>
      </c>
    </row>
    <row r="206" spans="3:29" s="1" customFormat="1" ht="19.149999999999999" customHeight="1" x14ac:dyDescent="0.2">
      <c r="C206" s="44"/>
      <c r="D206" s="6" t="s">
        <v>140</v>
      </c>
      <c r="E206" s="6" t="s">
        <v>14</v>
      </c>
      <c r="F206" s="6" t="s">
        <v>14</v>
      </c>
      <c r="G206" s="18"/>
      <c r="H206" s="18">
        <v>74</v>
      </c>
      <c r="I206" s="18"/>
      <c r="J206" s="18"/>
      <c r="K206" s="18"/>
      <c r="L206" s="18"/>
      <c r="M206" s="30">
        <f t="shared" si="2"/>
        <v>74</v>
      </c>
      <c r="N206" s="31"/>
      <c r="O206" s="22"/>
      <c r="P206" s="40">
        <v>11</v>
      </c>
      <c r="Q206" s="40"/>
      <c r="R206" s="40"/>
      <c r="S206" s="40"/>
      <c r="T206" s="40"/>
      <c r="U206" s="40"/>
      <c r="V206" s="40"/>
      <c r="W206" s="40"/>
      <c r="X206" s="40"/>
      <c r="Y206" s="40"/>
      <c r="Z206" s="30">
        <f t="shared" si="3"/>
        <v>11</v>
      </c>
      <c r="AA206" s="31"/>
      <c r="AB206" s="22"/>
      <c r="AC206" s="23">
        <v>85</v>
      </c>
    </row>
    <row r="207" spans="3:29" s="1" customFormat="1" ht="19.149999999999999" customHeight="1" x14ac:dyDescent="0.2">
      <c r="C207" s="44"/>
      <c r="D207" s="6" t="s">
        <v>141</v>
      </c>
      <c r="E207" s="6" t="s">
        <v>14</v>
      </c>
      <c r="F207" s="6" t="s">
        <v>14</v>
      </c>
      <c r="G207" s="17"/>
      <c r="H207" s="17">
        <v>65</v>
      </c>
      <c r="I207" s="17"/>
      <c r="J207" s="17"/>
      <c r="K207" s="17"/>
      <c r="L207" s="17"/>
      <c r="M207" s="30">
        <f t="shared" si="2"/>
        <v>65</v>
      </c>
      <c r="N207" s="31"/>
      <c r="O207" s="22"/>
      <c r="P207" s="39">
        <v>25</v>
      </c>
      <c r="Q207" s="39"/>
      <c r="R207" s="39"/>
      <c r="S207" s="39"/>
      <c r="T207" s="39"/>
      <c r="U207" s="39"/>
      <c r="V207" s="39"/>
      <c r="W207" s="39"/>
      <c r="X207" s="39"/>
      <c r="Y207" s="39"/>
      <c r="Z207" s="30">
        <f t="shared" si="3"/>
        <v>25</v>
      </c>
      <c r="AA207" s="31"/>
      <c r="AB207" s="22"/>
      <c r="AC207" s="23">
        <v>90</v>
      </c>
    </row>
    <row r="208" spans="3:29" s="1" customFormat="1" ht="19.149999999999999" customHeight="1" x14ac:dyDescent="0.2">
      <c r="C208" s="44"/>
      <c r="D208" s="6" t="s">
        <v>142</v>
      </c>
      <c r="E208" s="6" t="s">
        <v>14</v>
      </c>
      <c r="F208" s="6" t="s">
        <v>14</v>
      </c>
      <c r="G208" s="18"/>
      <c r="H208" s="18">
        <v>100</v>
      </c>
      <c r="I208" s="18"/>
      <c r="J208" s="18"/>
      <c r="K208" s="18"/>
      <c r="L208" s="18"/>
      <c r="M208" s="30">
        <f t="shared" si="2"/>
        <v>100</v>
      </c>
      <c r="N208" s="31"/>
      <c r="O208" s="22"/>
      <c r="P208" s="40">
        <v>24</v>
      </c>
      <c r="Q208" s="40"/>
      <c r="R208" s="40"/>
      <c r="S208" s="40"/>
      <c r="T208" s="40"/>
      <c r="U208" s="40"/>
      <c r="V208" s="40"/>
      <c r="W208" s="40"/>
      <c r="X208" s="40"/>
      <c r="Y208" s="40"/>
      <c r="Z208" s="30">
        <f t="shared" si="3"/>
        <v>24</v>
      </c>
      <c r="AA208" s="31"/>
      <c r="AB208" s="22"/>
      <c r="AC208" s="23">
        <v>124</v>
      </c>
    </row>
    <row r="209" spans="3:29" s="1" customFormat="1" ht="19.149999999999999" customHeight="1" x14ac:dyDescent="0.2">
      <c r="C209" s="44"/>
      <c r="D209" s="6" t="s">
        <v>143</v>
      </c>
      <c r="E209" s="6" t="s">
        <v>14</v>
      </c>
      <c r="F209" s="6" t="s">
        <v>14</v>
      </c>
      <c r="G209" s="17"/>
      <c r="H209" s="17"/>
      <c r="I209" s="17"/>
      <c r="J209" s="17"/>
      <c r="K209" s="17"/>
      <c r="L209" s="17"/>
      <c r="M209" s="30">
        <f t="shared" si="2"/>
        <v>0</v>
      </c>
      <c r="N209" s="31"/>
      <c r="O209" s="22"/>
      <c r="P209" s="39">
        <v>30</v>
      </c>
      <c r="Q209" s="39"/>
      <c r="R209" s="39"/>
      <c r="S209" s="39"/>
      <c r="T209" s="39"/>
      <c r="U209" s="39"/>
      <c r="V209" s="39"/>
      <c r="W209" s="39"/>
      <c r="X209" s="39"/>
      <c r="Y209" s="39"/>
      <c r="Z209" s="30">
        <f t="shared" si="3"/>
        <v>30</v>
      </c>
      <c r="AA209" s="31"/>
      <c r="AB209" s="22"/>
      <c r="AC209" s="23">
        <v>30</v>
      </c>
    </row>
    <row r="210" spans="3:29" s="1" customFormat="1" ht="19.149999999999999" customHeight="1" x14ac:dyDescent="0.2">
      <c r="C210" s="44"/>
      <c r="D210" s="6" t="s">
        <v>144</v>
      </c>
      <c r="E210" s="6" t="s">
        <v>14</v>
      </c>
      <c r="F210" s="6" t="s">
        <v>14</v>
      </c>
      <c r="G210" s="18"/>
      <c r="H210" s="18">
        <v>89</v>
      </c>
      <c r="I210" s="18"/>
      <c r="J210" s="18"/>
      <c r="K210" s="18"/>
      <c r="L210" s="18"/>
      <c r="M210" s="30">
        <f t="shared" si="2"/>
        <v>89</v>
      </c>
      <c r="N210" s="31"/>
      <c r="O210" s="22"/>
      <c r="P210" s="40">
        <v>4</v>
      </c>
      <c r="Q210" s="40"/>
      <c r="R210" s="40"/>
      <c r="S210" s="40"/>
      <c r="T210" s="40"/>
      <c r="U210" s="40"/>
      <c r="V210" s="40"/>
      <c r="W210" s="40"/>
      <c r="X210" s="40"/>
      <c r="Y210" s="40"/>
      <c r="Z210" s="30">
        <f t="shared" si="3"/>
        <v>4</v>
      </c>
      <c r="AA210" s="31"/>
      <c r="AB210" s="22"/>
      <c r="AC210" s="23">
        <v>93</v>
      </c>
    </row>
    <row r="211" spans="3:29" s="1" customFormat="1" ht="19.149999999999999" customHeight="1" x14ac:dyDescent="0.2">
      <c r="C211" s="44"/>
      <c r="D211" s="6" t="s">
        <v>145</v>
      </c>
      <c r="E211" s="6" t="s">
        <v>14</v>
      </c>
      <c r="F211" s="6" t="s">
        <v>14</v>
      </c>
      <c r="G211" s="17"/>
      <c r="H211" s="17">
        <v>30</v>
      </c>
      <c r="I211" s="17"/>
      <c r="J211" s="17"/>
      <c r="K211" s="17"/>
      <c r="L211" s="17"/>
      <c r="M211" s="30">
        <f t="shared" si="2"/>
        <v>30</v>
      </c>
      <c r="N211" s="31"/>
      <c r="O211" s="22"/>
      <c r="P211" s="39">
        <v>2</v>
      </c>
      <c r="Q211" s="39"/>
      <c r="R211" s="39"/>
      <c r="S211" s="39"/>
      <c r="T211" s="39"/>
      <c r="U211" s="39"/>
      <c r="V211" s="39"/>
      <c r="W211" s="39"/>
      <c r="X211" s="39"/>
      <c r="Y211" s="39"/>
      <c r="Z211" s="30">
        <f t="shared" si="3"/>
        <v>2</v>
      </c>
      <c r="AA211" s="31"/>
      <c r="AB211" s="22"/>
      <c r="AC211" s="23">
        <v>32</v>
      </c>
    </row>
    <row r="212" spans="3:29" s="1" customFormat="1" ht="19.149999999999999" customHeight="1" x14ac:dyDescent="0.2">
      <c r="C212" s="44"/>
      <c r="D212" s="6" t="s">
        <v>146</v>
      </c>
      <c r="E212" s="6" t="s">
        <v>14</v>
      </c>
      <c r="F212" s="6" t="s">
        <v>14</v>
      </c>
      <c r="G212" s="18"/>
      <c r="H212" s="18">
        <v>65</v>
      </c>
      <c r="I212" s="18"/>
      <c r="J212" s="18"/>
      <c r="K212" s="18"/>
      <c r="L212" s="18"/>
      <c r="M212" s="30">
        <f t="shared" si="2"/>
        <v>65</v>
      </c>
      <c r="N212" s="31"/>
      <c r="O212" s="22"/>
      <c r="P212" s="40">
        <v>8</v>
      </c>
      <c r="Q212" s="40"/>
      <c r="R212" s="40"/>
      <c r="S212" s="40"/>
      <c r="T212" s="40"/>
      <c r="U212" s="40"/>
      <c r="V212" s="40"/>
      <c r="W212" s="40"/>
      <c r="X212" s="40"/>
      <c r="Y212" s="40"/>
      <c r="Z212" s="30">
        <f t="shared" si="3"/>
        <v>8</v>
      </c>
      <c r="AA212" s="31"/>
      <c r="AB212" s="22"/>
      <c r="AC212" s="23">
        <v>73</v>
      </c>
    </row>
    <row r="213" spans="3:29" s="1" customFormat="1" ht="19.149999999999999" customHeight="1" x14ac:dyDescent="0.2">
      <c r="C213" s="44"/>
      <c r="D213" s="6" t="s">
        <v>147</v>
      </c>
      <c r="E213" s="6" t="s">
        <v>14</v>
      </c>
      <c r="F213" s="6" t="s">
        <v>14</v>
      </c>
      <c r="G213" s="17"/>
      <c r="H213" s="17">
        <v>11</v>
      </c>
      <c r="I213" s="17"/>
      <c r="J213" s="17"/>
      <c r="K213" s="17"/>
      <c r="L213" s="17"/>
      <c r="M213" s="30">
        <f t="shared" si="2"/>
        <v>11</v>
      </c>
      <c r="N213" s="31"/>
      <c r="O213" s="22"/>
      <c r="P213" s="39">
        <v>4</v>
      </c>
      <c r="Q213" s="39"/>
      <c r="R213" s="39"/>
      <c r="S213" s="39"/>
      <c r="T213" s="39"/>
      <c r="U213" s="39"/>
      <c r="V213" s="39"/>
      <c r="W213" s="39"/>
      <c r="X213" s="39"/>
      <c r="Y213" s="39"/>
      <c r="Z213" s="30">
        <f t="shared" si="3"/>
        <v>4</v>
      </c>
      <c r="AA213" s="31"/>
      <c r="AB213" s="22"/>
      <c r="AC213" s="23">
        <v>15</v>
      </c>
    </row>
    <row r="214" spans="3:29" s="1" customFormat="1" ht="19.149999999999999" customHeight="1" x14ac:dyDescent="0.2">
      <c r="C214" s="44"/>
      <c r="D214" s="6" t="s">
        <v>148</v>
      </c>
      <c r="E214" s="6" t="s">
        <v>14</v>
      </c>
      <c r="F214" s="6" t="s">
        <v>14</v>
      </c>
      <c r="G214" s="18"/>
      <c r="H214" s="18">
        <v>65</v>
      </c>
      <c r="I214" s="18"/>
      <c r="J214" s="18">
        <v>4</v>
      </c>
      <c r="K214" s="18"/>
      <c r="L214" s="18"/>
      <c r="M214" s="30">
        <f t="shared" si="2"/>
        <v>69</v>
      </c>
      <c r="N214" s="31"/>
      <c r="O214" s="22"/>
      <c r="P214" s="40">
        <v>3</v>
      </c>
      <c r="Q214" s="40"/>
      <c r="R214" s="40"/>
      <c r="S214" s="40"/>
      <c r="T214" s="40"/>
      <c r="U214" s="40"/>
      <c r="V214" s="40">
        <v>1</v>
      </c>
      <c r="W214" s="40"/>
      <c r="X214" s="40"/>
      <c r="Y214" s="40"/>
      <c r="Z214" s="30">
        <f t="shared" si="3"/>
        <v>4</v>
      </c>
      <c r="AA214" s="31"/>
      <c r="AB214" s="22"/>
      <c r="AC214" s="23">
        <v>73</v>
      </c>
    </row>
    <row r="215" spans="3:29" s="1" customFormat="1" ht="19.149999999999999" customHeight="1" x14ac:dyDescent="0.2">
      <c r="C215" s="44"/>
      <c r="D215" s="6" t="s">
        <v>149</v>
      </c>
      <c r="E215" s="6" t="s">
        <v>14</v>
      </c>
      <c r="F215" s="6" t="s">
        <v>14</v>
      </c>
      <c r="G215" s="17"/>
      <c r="H215" s="17">
        <v>42</v>
      </c>
      <c r="I215" s="17"/>
      <c r="J215" s="17"/>
      <c r="K215" s="17">
        <v>2</v>
      </c>
      <c r="L215" s="17"/>
      <c r="M215" s="30">
        <f t="shared" si="2"/>
        <v>44</v>
      </c>
      <c r="N215" s="31"/>
      <c r="O215" s="22"/>
      <c r="P215" s="39">
        <v>30</v>
      </c>
      <c r="Q215" s="39"/>
      <c r="R215" s="39"/>
      <c r="S215" s="39"/>
      <c r="T215" s="39"/>
      <c r="U215" s="39"/>
      <c r="V215" s="39"/>
      <c r="W215" s="39"/>
      <c r="X215" s="39"/>
      <c r="Y215" s="39"/>
      <c r="Z215" s="30">
        <f t="shared" si="3"/>
        <v>30</v>
      </c>
      <c r="AA215" s="31"/>
      <c r="AB215" s="22"/>
      <c r="AC215" s="23">
        <v>74</v>
      </c>
    </row>
    <row r="216" spans="3:29" s="1" customFormat="1" ht="19.149999999999999" customHeight="1" x14ac:dyDescent="0.2">
      <c r="C216" s="44"/>
      <c r="D216" s="6" t="s">
        <v>150</v>
      </c>
      <c r="E216" s="6" t="s">
        <v>14</v>
      </c>
      <c r="F216" s="6" t="s">
        <v>14</v>
      </c>
      <c r="G216" s="18"/>
      <c r="H216" s="18">
        <v>25</v>
      </c>
      <c r="I216" s="18"/>
      <c r="J216" s="18"/>
      <c r="K216" s="18">
        <v>3</v>
      </c>
      <c r="L216" s="18"/>
      <c r="M216" s="30">
        <f t="shared" si="2"/>
        <v>28</v>
      </c>
      <c r="N216" s="31"/>
      <c r="O216" s="22"/>
      <c r="P216" s="40">
        <v>74</v>
      </c>
      <c r="Q216" s="40"/>
      <c r="R216" s="40"/>
      <c r="S216" s="40"/>
      <c r="T216" s="40"/>
      <c r="U216" s="40"/>
      <c r="V216" s="40"/>
      <c r="W216" s="40"/>
      <c r="X216" s="40"/>
      <c r="Y216" s="40"/>
      <c r="Z216" s="30">
        <f t="shared" si="3"/>
        <v>74</v>
      </c>
      <c r="AA216" s="31"/>
      <c r="AB216" s="22"/>
      <c r="AC216" s="23">
        <v>102</v>
      </c>
    </row>
    <row r="217" spans="3:29" s="1" customFormat="1" ht="19.149999999999999" customHeight="1" x14ac:dyDescent="0.2">
      <c r="C217" s="44"/>
      <c r="D217" s="6" t="s">
        <v>151</v>
      </c>
      <c r="E217" s="6" t="s">
        <v>14</v>
      </c>
      <c r="F217" s="6" t="s">
        <v>14</v>
      </c>
      <c r="G217" s="17"/>
      <c r="H217" s="17"/>
      <c r="I217" s="17"/>
      <c r="J217" s="17"/>
      <c r="K217" s="17"/>
      <c r="L217" s="17"/>
      <c r="M217" s="30">
        <f t="shared" si="2"/>
        <v>0</v>
      </c>
      <c r="N217" s="31"/>
      <c r="O217" s="22"/>
      <c r="P217" s="39">
        <v>24</v>
      </c>
      <c r="Q217" s="39"/>
      <c r="R217" s="39"/>
      <c r="S217" s="39"/>
      <c r="T217" s="39"/>
      <c r="U217" s="39"/>
      <c r="V217" s="39"/>
      <c r="W217" s="39"/>
      <c r="X217" s="39"/>
      <c r="Y217" s="39"/>
      <c r="Z217" s="30">
        <f t="shared" si="3"/>
        <v>24</v>
      </c>
      <c r="AA217" s="31"/>
      <c r="AB217" s="22"/>
      <c r="AC217" s="23">
        <v>24</v>
      </c>
    </row>
    <row r="218" spans="3:29" s="1" customFormat="1" ht="19.149999999999999" customHeight="1" x14ac:dyDescent="0.2">
      <c r="C218" s="44"/>
      <c r="D218" s="6" t="s">
        <v>152</v>
      </c>
      <c r="E218" s="6" t="s">
        <v>14</v>
      </c>
      <c r="F218" s="6" t="s">
        <v>14</v>
      </c>
      <c r="G218" s="18"/>
      <c r="H218" s="18">
        <v>53</v>
      </c>
      <c r="I218" s="18"/>
      <c r="J218" s="18"/>
      <c r="K218" s="18"/>
      <c r="L218" s="18"/>
      <c r="M218" s="30">
        <f t="shared" si="2"/>
        <v>53</v>
      </c>
      <c r="N218" s="31"/>
      <c r="O218" s="22"/>
      <c r="P218" s="40">
        <v>11</v>
      </c>
      <c r="Q218" s="40"/>
      <c r="R218" s="40"/>
      <c r="S218" s="40"/>
      <c r="T218" s="40"/>
      <c r="U218" s="40"/>
      <c r="V218" s="40"/>
      <c r="W218" s="40"/>
      <c r="X218" s="40"/>
      <c r="Y218" s="40"/>
      <c r="Z218" s="30">
        <f t="shared" si="3"/>
        <v>11</v>
      </c>
      <c r="AA218" s="31"/>
      <c r="AB218" s="22"/>
      <c r="AC218" s="23">
        <v>64</v>
      </c>
    </row>
    <row r="219" spans="3:29" s="1" customFormat="1" ht="19.149999999999999" customHeight="1" x14ac:dyDescent="0.2">
      <c r="C219" s="44"/>
      <c r="D219" s="6" t="s">
        <v>153</v>
      </c>
      <c r="E219" s="6" t="s">
        <v>14</v>
      </c>
      <c r="F219" s="6" t="s">
        <v>14</v>
      </c>
      <c r="G219" s="17"/>
      <c r="H219" s="17">
        <v>35</v>
      </c>
      <c r="I219" s="17"/>
      <c r="J219" s="17"/>
      <c r="K219" s="17"/>
      <c r="L219" s="17"/>
      <c r="M219" s="30">
        <f t="shared" si="2"/>
        <v>35</v>
      </c>
      <c r="N219" s="31"/>
      <c r="O219" s="22"/>
      <c r="P219" s="39">
        <v>11</v>
      </c>
      <c r="Q219" s="39"/>
      <c r="R219" s="39"/>
      <c r="S219" s="39"/>
      <c r="T219" s="39"/>
      <c r="U219" s="39"/>
      <c r="V219" s="39"/>
      <c r="W219" s="39"/>
      <c r="X219" s="39"/>
      <c r="Y219" s="39"/>
      <c r="Z219" s="30">
        <f t="shared" si="3"/>
        <v>11</v>
      </c>
      <c r="AA219" s="31"/>
      <c r="AB219" s="22"/>
      <c r="AC219" s="23">
        <v>46</v>
      </c>
    </row>
    <row r="220" spans="3:29" s="1" customFormat="1" ht="19.149999999999999" customHeight="1" x14ac:dyDescent="0.2">
      <c r="C220" s="44"/>
      <c r="D220" s="6" t="s">
        <v>154</v>
      </c>
      <c r="E220" s="6" t="s">
        <v>14</v>
      </c>
      <c r="F220" s="6" t="s">
        <v>14</v>
      </c>
      <c r="G220" s="18"/>
      <c r="H220" s="18">
        <v>79</v>
      </c>
      <c r="I220" s="18">
        <v>14</v>
      </c>
      <c r="J220" s="18"/>
      <c r="K220" s="18"/>
      <c r="L220" s="18"/>
      <c r="M220" s="30">
        <f t="shared" si="2"/>
        <v>93</v>
      </c>
      <c r="N220" s="31"/>
      <c r="O220" s="22"/>
      <c r="P220" s="40">
        <v>17</v>
      </c>
      <c r="Q220" s="40"/>
      <c r="R220" s="40">
        <v>6</v>
      </c>
      <c r="S220" s="40"/>
      <c r="T220" s="40"/>
      <c r="U220" s="40"/>
      <c r="V220" s="40"/>
      <c r="W220" s="40"/>
      <c r="X220" s="40"/>
      <c r="Y220" s="40"/>
      <c r="Z220" s="30">
        <f t="shared" si="3"/>
        <v>23</v>
      </c>
      <c r="AA220" s="31"/>
      <c r="AB220" s="22"/>
      <c r="AC220" s="23">
        <v>116</v>
      </c>
    </row>
    <row r="221" spans="3:29" s="1" customFormat="1" ht="19.149999999999999" customHeight="1" x14ac:dyDescent="0.2">
      <c r="C221" s="44"/>
      <c r="D221" s="6" t="s">
        <v>155</v>
      </c>
      <c r="E221" s="6" t="s">
        <v>14</v>
      </c>
      <c r="F221" s="6" t="s">
        <v>14</v>
      </c>
      <c r="G221" s="17"/>
      <c r="H221" s="17">
        <v>45</v>
      </c>
      <c r="I221" s="17">
        <v>4</v>
      </c>
      <c r="J221" s="17"/>
      <c r="K221" s="17"/>
      <c r="L221" s="17"/>
      <c r="M221" s="30">
        <f t="shared" si="2"/>
        <v>49</v>
      </c>
      <c r="N221" s="31"/>
      <c r="O221" s="22"/>
      <c r="P221" s="39">
        <v>2</v>
      </c>
      <c r="Q221" s="39"/>
      <c r="R221" s="39"/>
      <c r="S221" s="39"/>
      <c r="T221" s="39"/>
      <c r="U221" s="39"/>
      <c r="V221" s="39"/>
      <c r="W221" s="39"/>
      <c r="X221" s="39"/>
      <c r="Y221" s="39"/>
      <c r="Z221" s="30">
        <f t="shared" si="3"/>
        <v>2</v>
      </c>
      <c r="AA221" s="31"/>
      <c r="AB221" s="22"/>
      <c r="AC221" s="23">
        <v>51</v>
      </c>
    </row>
    <row r="222" spans="3:29" s="1" customFormat="1" ht="19.149999999999999" customHeight="1" x14ac:dyDescent="0.2">
      <c r="C222" s="44"/>
      <c r="D222" s="6" t="s">
        <v>156</v>
      </c>
      <c r="E222" s="6" t="s">
        <v>14</v>
      </c>
      <c r="F222" s="6" t="s">
        <v>14</v>
      </c>
      <c r="G222" s="18"/>
      <c r="H222" s="18">
        <v>99</v>
      </c>
      <c r="I222" s="18"/>
      <c r="J222" s="18"/>
      <c r="K222" s="18">
        <v>1</v>
      </c>
      <c r="L222" s="18"/>
      <c r="M222" s="30">
        <f t="shared" si="2"/>
        <v>100</v>
      </c>
      <c r="N222" s="31"/>
      <c r="O222" s="22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30">
        <f t="shared" si="3"/>
        <v>0</v>
      </c>
      <c r="AA222" s="31"/>
      <c r="AB222" s="22"/>
      <c r="AC222" s="23">
        <v>100</v>
      </c>
    </row>
    <row r="223" spans="3:29" s="1" customFormat="1" ht="19.149999999999999" customHeight="1" x14ac:dyDescent="0.2">
      <c r="C223" s="44"/>
      <c r="D223" s="6" t="s">
        <v>157</v>
      </c>
      <c r="E223" s="6" t="s">
        <v>14</v>
      </c>
      <c r="F223" s="6" t="s">
        <v>14</v>
      </c>
      <c r="G223" s="17"/>
      <c r="H223" s="17">
        <v>30</v>
      </c>
      <c r="I223" s="17">
        <v>5</v>
      </c>
      <c r="J223" s="17"/>
      <c r="K223" s="17"/>
      <c r="L223" s="17"/>
      <c r="M223" s="30">
        <f t="shared" si="2"/>
        <v>35</v>
      </c>
      <c r="N223" s="31"/>
      <c r="O223" s="22"/>
      <c r="P223" s="39">
        <v>15</v>
      </c>
      <c r="Q223" s="39"/>
      <c r="R223" s="39">
        <v>6</v>
      </c>
      <c r="S223" s="39"/>
      <c r="T223" s="39"/>
      <c r="U223" s="39"/>
      <c r="V223" s="39"/>
      <c r="W223" s="39"/>
      <c r="X223" s="39"/>
      <c r="Y223" s="39"/>
      <c r="Z223" s="30">
        <f t="shared" si="3"/>
        <v>21</v>
      </c>
      <c r="AA223" s="31"/>
      <c r="AB223" s="22"/>
      <c r="AC223" s="23">
        <v>56</v>
      </c>
    </row>
    <row r="224" spans="3:29" s="1" customFormat="1" ht="19.149999999999999" customHeight="1" x14ac:dyDescent="0.2">
      <c r="C224" s="44"/>
      <c r="D224" s="6" t="s">
        <v>158</v>
      </c>
      <c r="E224" s="6" t="s">
        <v>14</v>
      </c>
      <c r="F224" s="6" t="s">
        <v>14</v>
      </c>
      <c r="G224" s="18"/>
      <c r="H224" s="18">
        <v>35</v>
      </c>
      <c r="I224" s="18">
        <v>6</v>
      </c>
      <c r="J224" s="18"/>
      <c r="K224" s="18"/>
      <c r="L224" s="18"/>
      <c r="M224" s="30">
        <f t="shared" si="2"/>
        <v>41</v>
      </c>
      <c r="N224" s="31"/>
      <c r="O224" s="22"/>
      <c r="P224" s="40">
        <v>7</v>
      </c>
      <c r="Q224" s="40"/>
      <c r="R224" s="40">
        <v>3</v>
      </c>
      <c r="S224" s="40"/>
      <c r="T224" s="40"/>
      <c r="U224" s="40"/>
      <c r="V224" s="40"/>
      <c r="W224" s="40"/>
      <c r="X224" s="40"/>
      <c r="Y224" s="40"/>
      <c r="Z224" s="30">
        <f t="shared" si="3"/>
        <v>10</v>
      </c>
      <c r="AA224" s="31"/>
      <c r="AB224" s="22"/>
      <c r="AC224" s="23">
        <v>51</v>
      </c>
    </row>
    <row r="225" spans="2:29" s="1" customFormat="1" ht="19.149999999999999" customHeight="1" x14ac:dyDescent="0.2">
      <c r="C225" s="44"/>
      <c r="D225" s="6" t="s">
        <v>159</v>
      </c>
      <c r="E225" s="6" t="s">
        <v>14</v>
      </c>
      <c r="F225" s="6" t="s">
        <v>14</v>
      </c>
      <c r="G225" s="17"/>
      <c r="H225" s="17">
        <v>37</v>
      </c>
      <c r="I225" s="17"/>
      <c r="J225" s="17"/>
      <c r="K225" s="17"/>
      <c r="L225" s="17"/>
      <c r="M225" s="30">
        <f t="shared" si="2"/>
        <v>37</v>
      </c>
      <c r="N225" s="31"/>
      <c r="O225" s="22"/>
      <c r="P225" s="39">
        <v>10</v>
      </c>
      <c r="Q225" s="39"/>
      <c r="R225" s="39"/>
      <c r="S225" s="39"/>
      <c r="T225" s="39"/>
      <c r="U225" s="39"/>
      <c r="V225" s="39"/>
      <c r="W225" s="39"/>
      <c r="X225" s="39"/>
      <c r="Y225" s="39"/>
      <c r="Z225" s="30">
        <f t="shared" si="3"/>
        <v>10</v>
      </c>
      <c r="AA225" s="31"/>
      <c r="AB225" s="22"/>
      <c r="AC225" s="23">
        <v>47</v>
      </c>
    </row>
    <row r="226" spans="2:29" s="1" customFormat="1" ht="19.149999999999999" customHeight="1" x14ac:dyDescent="0.2">
      <c r="C226" s="44"/>
      <c r="D226" s="6" t="s">
        <v>160</v>
      </c>
      <c r="E226" s="6" t="s">
        <v>14</v>
      </c>
      <c r="F226" s="6" t="s">
        <v>14</v>
      </c>
      <c r="G226" s="18"/>
      <c r="H226" s="18">
        <v>107</v>
      </c>
      <c r="I226" s="18"/>
      <c r="J226" s="18"/>
      <c r="K226" s="18"/>
      <c r="L226" s="18"/>
      <c r="M226" s="30">
        <f t="shared" si="2"/>
        <v>107</v>
      </c>
      <c r="N226" s="31"/>
      <c r="O226" s="22"/>
      <c r="P226" s="40">
        <v>21</v>
      </c>
      <c r="Q226" s="40"/>
      <c r="R226" s="40"/>
      <c r="S226" s="40"/>
      <c r="T226" s="40"/>
      <c r="U226" s="40"/>
      <c r="V226" s="40"/>
      <c r="W226" s="40"/>
      <c r="X226" s="40"/>
      <c r="Y226" s="40"/>
      <c r="Z226" s="30">
        <f t="shared" si="3"/>
        <v>21</v>
      </c>
      <c r="AA226" s="31"/>
      <c r="AB226" s="22"/>
      <c r="AC226" s="23">
        <v>128</v>
      </c>
    </row>
    <row r="227" spans="2:29" s="1" customFormat="1" ht="19.149999999999999" customHeight="1" x14ac:dyDescent="0.2">
      <c r="C227" s="44"/>
      <c r="D227" s="6" t="s">
        <v>161</v>
      </c>
      <c r="E227" s="6" t="s">
        <v>14</v>
      </c>
      <c r="F227" s="6" t="s">
        <v>14</v>
      </c>
      <c r="G227" s="17">
        <v>4</v>
      </c>
      <c r="H227" s="17">
        <v>85</v>
      </c>
      <c r="I227" s="17">
        <v>41</v>
      </c>
      <c r="J227" s="17"/>
      <c r="K227" s="17">
        <v>1</v>
      </c>
      <c r="L227" s="17"/>
      <c r="M227" s="30">
        <f t="shared" si="2"/>
        <v>131</v>
      </c>
      <c r="N227" s="31"/>
      <c r="O227" s="22"/>
      <c r="P227" s="39">
        <v>21</v>
      </c>
      <c r="Q227" s="39"/>
      <c r="R227" s="39">
        <v>6</v>
      </c>
      <c r="S227" s="39"/>
      <c r="T227" s="39"/>
      <c r="U227" s="39"/>
      <c r="V227" s="39">
        <v>4</v>
      </c>
      <c r="W227" s="39"/>
      <c r="X227" s="39"/>
      <c r="Y227" s="39"/>
      <c r="Z227" s="30">
        <f t="shared" si="3"/>
        <v>31</v>
      </c>
      <c r="AA227" s="31"/>
      <c r="AB227" s="22"/>
      <c r="AC227" s="23">
        <v>162</v>
      </c>
    </row>
    <row r="228" spans="2:29" s="1" customFormat="1" ht="19.149999999999999" customHeight="1" x14ac:dyDescent="0.2">
      <c r="C228" s="44"/>
      <c r="D228" s="6" t="s">
        <v>162</v>
      </c>
      <c r="E228" s="6" t="s">
        <v>14</v>
      </c>
      <c r="F228" s="6" t="s">
        <v>14</v>
      </c>
      <c r="G228" s="18"/>
      <c r="H228" s="18">
        <v>96</v>
      </c>
      <c r="I228" s="18"/>
      <c r="J228" s="18"/>
      <c r="K228" s="18"/>
      <c r="L228" s="18"/>
      <c r="M228" s="30">
        <f t="shared" si="2"/>
        <v>96</v>
      </c>
      <c r="N228" s="31"/>
      <c r="O228" s="22"/>
      <c r="P228" s="40">
        <v>18</v>
      </c>
      <c r="Q228" s="40"/>
      <c r="R228" s="40"/>
      <c r="S228" s="40"/>
      <c r="T228" s="40"/>
      <c r="U228" s="40"/>
      <c r="V228" s="40"/>
      <c r="W228" s="40"/>
      <c r="X228" s="40"/>
      <c r="Y228" s="40"/>
      <c r="Z228" s="30">
        <f t="shared" si="3"/>
        <v>18</v>
      </c>
      <c r="AA228" s="31"/>
      <c r="AB228" s="22"/>
      <c r="AC228" s="23">
        <v>114</v>
      </c>
    </row>
    <row r="229" spans="2:29" s="1" customFormat="1" ht="19.149999999999999" customHeight="1" x14ac:dyDescent="0.2">
      <c r="C229" s="43" t="s">
        <v>51</v>
      </c>
      <c r="D229" s="43"/>
      <c r="E229" s="10"/>
      <c r="F229" s="10"/>
      <c r="G229" s="21">
        <v>8</v>
      </c>
      <c r="H229" s="21">
        <v>2191</v>
      </c>
      <c r="I229" s="21">
        <v>87</v>
      </c>
      <c r="J229" s="21">
        <v>4</v>
      </c>
      <c r="K229" s="21">
        <v>11</v>
      </c>
      <c r="L229" s="21">
        <v>4</v>
      </c>
      <c r="M229" s="32">
        <v>2305</v>
      </c>
      <c r="N229" s="32"/>
      <c r="O229" s="22"/>
      <c r="P229" s="32">
        <v>512</v>
      </c>
      <c r="Q229" s="32"/>
      <c r="R229" s="32">
        <v>25</v>
      </c>
      <c r="S229" s="32"/>
      <c r="T229" s="32"/>
      <c r="U229" s="32"/>
      <c r="V229" s="32">
        <v>5</v>
      </c>
      <c r="W229" s="32"/>
      <c r="X229" s="32"/>
      <c r="Y229" s="32"/>
      <c r="Z229" s="32">
        <v>542</v>
      </c>
      <c r="AA229" s="32"/>
      <c r="AB229" s="22"/>
      <c r="AC229" s="21">
        <v>2847</v>
      </c>
    </row>
    <row r="230" spans="2:29" s="1" customFormat="1" ht="11.1" customHeight="1" x14ac:dyDescent="0.2">
      <c r="C230" s="22"/>
      <c r="D230" s="22"/>
      <c r="E230" s="12"/>
      <c r="F230" s="12"/>
      <c r="G230" s="22"/>
      <c r="H230" s="22"/>
      <c r="I230" s="22"/>
      <c r="J230" s="22"/>
      <c r="K230" s="22"/>
      <c r="L230" s="22"/>
      <c r="M230" s="33"/>
      <c r="N230" s="33"/>
      <c r="O230" s="22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22"/>
      <c r="AC230" s="22"/>
    </row>
    <row r="231" spans="2:29" s="1" customFormat="1" ht="19.149999999999999" customHeight="1" x14ac:dyDescent="0.2">
      <c r="C231" s="41" t="s">
        <v>52</v>
      </c>
      <c r="D231" s="41"/>
      <c r="E231" s="13"/>
      <c r="F231" s="13"/>
      <c r="G231" s="21">
        <v>319</v>
      </c>
      <c r="H231" s="21">
        <v>3626</v>
      </c>
      <c r="I231" s="21">
        <v>346</v>
      </c>
      <c r="J231" s="21">
        <v>9</v>
      </c>
      <c r="K231" s="21">
        <f>K229+K193+K172+K161</f>
        <v>35</v>
      </c>
      <c r="L231" s="21">
        <v>3832</v>
      </c>
      <c r="M231" s="32">
        <f>SUM(G231:L231)</f>
        <v>8167</v>
      </c>
      <c r="N231" s="32"/>
      <c r="O231" s="22"/>
      <c r="P231" s="32">
        <v>818</v>
      </c>
      <c r="Q231" s="32"/>
      <c r="R231" s="32">
        <v>196</v>
      </c>
      <c r="S231" s="32"/>
      <c r="T231" s="32">
        <v>11</v>
      </c>
      <c r="U231" s="32"/>
      <c r="V231" s="32">
        <f>V229+V193+V172+V161</f>
        <v>27</v>
      </c>
      <c r="W231" s="32"/>
      <c r="X231" s="32">
        <v>298</v>
      </c>
      <c r="Y231" s="32"/>
      <c r="Z231" s="32">
        <f>SUM(P231:Y231)</f>
        <v>1350</v>
      </c>
      <c r="AA231" s="32"/>
      <c r="AB231" s="22"/>
      <c r="AC231" s="21">
        <f>Z231+M231</f>
        <v>9517</v>
      </c>
    </row>
    <row r="232" spans="2:29" s="1" customFormat="1" ht="12.75" customHeight="1" x14ac:dyDescent="0.2">
      <c r="Q232" s="1" t="s">
        <v>258</v>
      </c>
    </row>
    <row r="233" spans="2:29" s="1" customFormat="1" ht="18.600000000000001" customHeight="1" x14ac:dyDescent="0.2">
      <c r="B233" s="45" t="s">
        <v>257</v>
      </c>
      <c r="C233" s="45"/>
      <c r="D233" s="45"/>
    </row>
    <row r="234" spans="2:29" s="1" customFormat="1" ht="0.6" customHeight="1" x14ac:dyDescent="0.2"/>
    <row r="235" spans="2:29" s="1" customFormat="1" ht="22.9" customHeight="1" x14ac:dyDescent="0.2">
      <c r="C235" s="42" t="s">
        <v>0</v>
      </c>
      <c r="D235" s="42" t="s">
        <v>1</v>
      </c>
      <c r="E235" s="42" t="s">
        <v>2</v>
      </c>
      <c r="F235" s="42"/>
      <c r="G235" s="41" t="s">
        <v>3</v>
      </c>
      <c r="H235" s="41"/>
      <c r="I235" s="41"/>
      <c r="J235" s="41"/>
      <c r="K235" s="41"/>
      <c r="L235" s="38" t="s">
        <v>3</v>
      </c>
      <c r="M235" s="22"/>
      <c r="N235" s="41" t="s">
        <v>4</v>
      </c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38" t="s">
        <v>4</v>
      </c>
      <c r="Z235" s="22"/>
      <c r="AA235" s="38" t="s">
        <v>5</v>
      </c>
      <c r="AB235" s="38"/>
    </row>
    <row r="236" spans="2:29" s="1" customFormat="1" ht="22.9" customHeight="1" x14ac:dyDescent="0.2">
      <c r="C236" s="42"/>
      <c r="D236" s="42"/>
      <c r="E236" s="25" t="s">
        <v>6</v>
      </c>
      <c r="F236" s="25" t="s">
        <v>7</v>
      </c>
      <c r="G236" s="24" t="s">
        <v>53</v>
      </c>
      <c r="H236" s="24" t="s">
        <v>8</v>
      </c>
      <c r="I236" s="24" t="s">
        <v>9</v>
      </c>
      <c r="J236" s="24" t="s">
        <v>6</v>
      </c>
      <c r="K236" s="24" t="s">
        <v>11</v>
      </c>
      <c r="L236" s="38"/>
      <c r="M236" s="22"/>
      <c r="N236" s="41" t="s">
        <v>8</v>
      </c>
      <c r="O236" s="41"/>
      <c r="P236" s="41"/>
      <c r="Q236" s="41" t="s">
        <v>9</v>
      </c>
      <c r="R236" s="41"/>
      <c r="S236" s="41" t="s">
        <v>10</v>
      </c>
      <c r="T236" s="41"/>
      <c r="U236" s="41" t="s">
        <v>6</v>
      </c>
      <c r="V236" s="41"/>
      <c r="W236" s="41" t="s">
        <v>11</v>
      </c>
      <c r="X236" s="41"/>
      <c r="Y236" s="38"/>
      <c r="Z236" s="22"/>
      <c r="AA236" s="38"/>
      <c r="AB236" s="38"/>
    </row>
    <row r="237" spans="2:29" s="1" customFormat="1" ht="19.149999999999999" customHeight="1" x14ac:dyDescent="0.2">
      <c r="C237" s="44" t="s">
        <v>12</v>
      </c>
      <c r="D237" s="6" t="s">
        <v>163</v>
      </c>
      <c r="E237" s="6" t="s">
        <v>14</v>
      </c>
      <c r="F237" s="6" t="s">
        <v>14</v>
      </c>
      <c r="G237" s="17">
        <v>2</v>
      </c>
      <c r="H237" s="17">
        <v>19</v>
      </c>
      <c r="I237" s="17"/>
      <c r="J237" s="17">
        <v>2</v>
      </c>
      <c r="K237" s="17">
        <v>82</v>
      </c>
      <c r="L237" s="23">
        <v>105</v>
      </c>
      <c r="M237" s="22"/>
      <c r="N237" s="39">
        <v>3</v>
      </c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23">
        <v>3</v>
      </c>
      <c r="Z237" s="22"/>
      <c r="AA237" s="37">
        <v>108</v>
      </c>
      <c r="AB237" s="37"/>
    </row>
    <row r="238" spans="2:29" s="1" customFormat="1" ht="19.149999999999999" customHeight="1" x14ac:dyDescent="0.2">
      <c r="C238" s="44"/>
      <c r="D238" s="6" t="s">
        <v>164</v>
      </c>
      <c r="E238" s="6" t="s">
        <v>14</v>
      </c>
      <c r="F238" s="6" t="s">
        <v>14</v>
      </c>
      <c r="G238" s="18">
        <v>10</v>
      </c>
      <c r="H238" s="18">
        <v>77</v>
      </c>
      <c r="I238" s="18"/>
      <c r="J238" s="18">
        <v>10</v>
      </c>
      <c r="K238" s="18">
        <v>390</v>
      </c>
      <c r="L238" s="23">
        <v>487</v>
      </c>
      <c r="M238" s="22"/>
      <c r="N238" s="40">
        <v>8</v>
      </c>
      <c r="O238" s="40"/>
      <c r="P238" s="40"/>
      <c r="Q238" s="40"/>
      <c r="R238" s="40"/>
      <c r="S238" s="40"/>
      <c r="T238" s="40"/>
      <c r="U238" s="40">
        <v>1</v>
      </c>
      <c r="V238" s="40"/>
      <c r="W238" s="40">
        <v>8</v>
      </c>
      <c r="X238" s="40"/>
      <c r="Y238" s="23">
        <v>17</v>
      </c>
      <c r="Z238" s="22"/>
      <c r="AA238" s="37">
        <v>504</v>
      </c>
      <c r="AB238" s="37"/>
    </row>
    <row r="239" spans="2:29" s="1" customFormat="1" ht="19.149999999999999" customHeight="1" x14ac:dyDescent="0.2">
      <c r="C239" s="44"/>
      <c r="D239" s="6" t="s">
        <v>165</v>
      </c>
      <c r="E239" s="6" t="s">
        <v>14</v>
      </c>
      <c r="F239" s="6" t="s">
        <v>14</v>
      </c>
      <c r="G239" s="17"/>
      <c r="H239" s="17">
        <v>34</v>
      </c>
      <c r="I239" s="17">
        <v>15</v>
      </c>
      <c r="J239" s="17">
        <v>1</v>
      </c>
      <c r="K239" s="17">
        <v>40</v>
      </c>
      <c r="L239" s="23">
        <v>90</v>
      </c>
      <c r="M239" s="22"/>
      <c r="N239" s="39">
        <v>107</v>
      </c>
      <c r="O239" s="39"/>
      <c r="P239" s="39"/>
      <c r="Q239" s="39">
        <v>106</v>
      </c>
      <c r="R239" s="39"/>
      <c r="S239" s="39"/>
      <c r="T239" s="39"/>
      <c r="U239" s="39">
        <v>15</v>
      </c>
      <c r="V239" s="39"/>
      <c r="W239" s="39">
        <v>199</v>
      </c>
      <c r="X239" s="39"/>
      <c r="Y239" s="23">
        <v>427</v>
      </c>
      <c r="Z239" s="22"/>
      <c r="AA239" s="37">
        <v>517</v>
      </c>
      <c r="AB239" s="37"/>
    </row>
    <row r="240" spans="2:29" s="1" customFormat="1" ht="19.149999999999999" customHeight="1" x14ac:dyDescent="0.2">
      <c r="C240" s="44"/>
      <c r="D240" s="6" t="s">
        <v>166</v>
      </c>
      <c r="E240" s="6" t="s">
        <v>14</v>
      </c>
      <c r="F240" s="6" t="s">
        <v>14</v>
      </c>
      <c r="G240" s="18">
        <v>39</v>
      </c>
      <c r="H240" s="18">
        <v>42</v>
      </c>
      <c r="I240" s="18"/>
      <c r="J240" s="18">
        <v>5</v>
      </c>
      <c r="K240" s="18">
        <v>178</v>
      </c>
      <c r="L240" s="23">
        <v>264</v>
      </c>
      <c r="M240" s="22"/>
      <c r="N240" s="40">
        <v>3</v>
      </c>
      <c r="O240" s="40"/>
      <c r="P240" s="40"/>
      <c r="Q240" s="40"/>
      <c r="R240" s="40"/>
      <c r="S240" s="40"/>
      <c r="T240" s="40"/>
      <c r="U240" s="40"/>
      <c r="V240" s="40"/>
      <c r="W240" s="40">
        <v>2</v>
      </c>
      <c r="X240" s="40"/>
      <c r="Y240" s="23">
        <v>5</v>
      </c>
      <c r="Z240" s="22"/>
      <c r="AA240" s="37">
        <v>269</v>
      </c>
      <c r="AB240" s="37"/>
    </row>
    <row r="241" spans="3:28" s="1" customFormat="1" ht="19.149999999999999" customHeight="1" x14ac:dyDescent="0.2">
      <c r="C241" s="44"/>
      <c r="D241" s="6" t="s">
        <v>167</v>
      </c>
      <c r="E241" s="6" t="s">
        <v>14</v>
      </c>
      <c r="F241" s="6" t="s">
        <v>14</v>
      </c>
      <c r="G241" s="17">
        <v>1</v>
      </c>
      <c r="H241" s="17">
        <v>20</v>
      </c>
      <c r="I241" s="17">
        <v>13</v>
      </c>
      <c r="J241" s="17"/>
      <c r="K241" s="17">
        <v>101</v>
      </c>
      <c r="L241" s="23">
        <v>135</v>
      </c>
      <c r="M241" s="22"/>
      <c r="N241" s="39">
        <v>91</v>
      </c>
      <c r="O241" s="39"/>
      <c r="P241" s="39"/>
      <c r="Q241" s="39">
        <v>66</v>
      </c>
      <c r="R241" s="39"/>
      <c r="S241" s="39"/>
      <c r="T241" s="39"/>
      <c r="U241" s="39">
        <v>16</v>
      </c>
      <c r="V241" s="39"/>
      <c r="W241" s="39">
        <v>137</v>
      </c>
      <c r="X241" s="39"/>
      <c r="Y241" s="23">
        <v>310</v>
      </c>
      <c r="Z241" s="22"/>
      <c r="AA241" s="37">
        <v>445</v>
      </c>
      <c r="AB241" s="37"/>
    </row>
    <row r="242" spans="3:28" s="1" customFormat="1" ht="19.149999999999999" customHeight="1" x14ac:dyDescent="0.2">
      <c r="C242" s="44"/>
      <c r="D242" s="6" t="s">
        <v>168</v>
      </c>
      <c r="E242" s="6" t="s">
        <v>14</v>
      </c>
      <c r="F242" s="6" t="s">
        <v>14</v>
      </c>
      <c r="G242" s="18">
        <v>1</v>
      </c>
      <c r="H242" s="18">
        <v>41</v>
      </c>
      <c r="I242" s="18"/>
      <c r="J242" s="18">
        <v>4</v>
      </c>
      <c r="K242" s="18">
        <v>179</v>
      </c>
      <c r="L242" s="23">
        <v>225</v>
      </c>
      <c r="M242" s="22"/>
      <c r="N242" s="40">
        <v>14</v>
      </c>
      <c r="O242" s="40"/>
      <c r="P242" s="40"/>
      <c r="Q242" s="40"/>
      <c r="R242" s="40"/>
      <c r="S242" s="40">
        <v>5</v>
      </c>
      <c r="T242" s="40"/>
      <c r="U242" s="40">
        <v>1</v>
      </c>
      <c r="V242" s="40"/>
      <c r="W242" s="40">
        <v>3</v>
      </c>
      <c r="X242" s="40"/>
      <c r="Y242" s="23">
        <v>23</v>
      </c>
      <c r="Z242" s="22"/>
      <c r="AA242" s="37">
        <v>248</v>
      </c>
      <c r="AB242" s="37"/>
    </row>
    <row r="243" spans="3:28" s="1" customFormat="1" ht="19.149999999999999" customHeight="1" x14ac:dyDescent="0.2">
      <c r="C243" s="44"/>
      <c r="D243" s="6" t="s">
        <v>169</v>
      </c>
      <c r="E243" s="6" t="s">
        <v>14</v>
      </c>
      <c r="F243" s="6" t="s">
        <v>14</v>
      </c>
      <c r="G243" s="17">
        <v>135</v>
      </c>
      <c r="H243" s="17">
        <v>75</v>
      </c>
      <c r="I243" s="17"/>
      <c r="J243" s="17">
        <v>10</v>
      </c>
      <c r="K243" s="17">
        <v>271</v>
      </c>
      <c r="L243" s="23">
        <v>491</v>
      </c>
      <c r="M243" s="22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23"/>
      <c r="Z243" s="22"/>
      <c r="AA243" s="37">
        <v>491</v>
      </c>
      <c r="AB243" s="37"/>
    </row>
    <row r="244" spans="3:28" s="1" customFormat="1" ht="19.149999999999999" customHeight="1" x14ac:dyDescent="0.2">
      <c r="C244" s="44"/>
      <c r="D244" s="6" t="s">
        <v>170</v>
      </c>
      <c r="E244" s="6" t="s">
        <v>14</v>
      </c>
      <c r="F244" s="6" t="s">
        <v>14</v>
      </c>
      <c r="G244" s="18">
        <v>96</v>
      </c>
      <c r="H244" s="18">
        <v>65</v>
      </c>
      <c r="I244" s="18"/>
      <c r="J244" s="18">
        <v>8</v>
      </c>
      <c r="K244" s="18">
        <v>249</v>
      </c>
      <c r="L244" s="23">
        <v>418</v>
      </c>
      <c r="M244" s="22"/>
      <c r="N244" s="40">
        <v>5</v>
      </c>
      <c r="O244" s="40"/>
      <c r="P244" s="40"/>
      <c r="Q244" s="40"/>
      <c r="R244" s="40"/>
      <c r="S244" s="40"/>
      <c r="T244" s="40"/>
      <c r="U244" s="40">
        <v>1</v>
      </c>
      <c r="V244" s="40"/>
      <c r="W244" s="40"/>
      <c r="X244" s="40"/>
      <c r="Y244" s="23">
        <v>6</v>
      </c>
      <c r="Z244" s="22"/>
      <c r="AA244" s="37">
        <v>424</v>
      </c>
      <c r="AB244" s="37"/>
    </row>
    <row r="245" spans="3:28" s="1" customFormat="1" ht="19.149999999999999" customHeight="1" x14ac:dyDescent="0.2">
      <c r="C245" s="43" t="s">
        <v>17</v>
      </c>
      <c r="D245" s="43"/>
      <c r="E245" s="10"/>
      <c r="F245" s="10"/>
      <c r="G245" s="21">
        <v>284</v>
      </c>
      <c r="H245" s="21">
        <v>373</v>
      </c>
      <c r="I245" s="21">
        <v>28</v>
      </c>
      <c r="J245" s="21">
        <v>40</v>
      </c>
      <c r="K245" s="21">
        <v>1490</v>
      </c>
      <c r="L245" s="21">
        <v>2215</v>
      </c>
      <c r="M245" s="22"/>
      <c r="N245" s="32">
        <v>231</v>
      </c>
      <c r="O245" s="32"/>
      <c r="P245" s="32"/>
      <c r="Q245" s="32">
        <v>172</v>
      </c>
      <c r="R245" s="32"/>
      <c r="S245" s="32">
        <v>5</v>
      </c>
      <c r="T245" s="32"/>
      <c r="U245" s="32">
        <v>34</v>
      </c>
      <c r="V245" s="32"/>
      <c r="W245" s="32">
        <v>349</v>
      </c>
      <c r="X245" s="32"/>
      <c r="Y245" s="21">
        <v>791</v>
      </c>
      <c r="Z245" s="22"/>
      <c r="AA245" s="32">
        <v>3006</v>
      </c>
      <c r="AB245" s="32"/>
    </row>
    <row r="246" spans="3:28" s="1" customFormat="1" ht="11.1" customHeight="1" x14ac:dyDescent="0.2">
      <c r="C246" s="22"/>
      <c r="D246" s="22"/>
      <c r="E246" s="12"/>
      <c r="F246" s="12"/>
      <c r="G246" s="22"/>
      <c r="H246" s="22"/>
      <c r="I246" s="22"/>
      <c r="J246" s="22"/>
      <c r="K246" s="22"/>
      <c r="L246" s="22"/>
      <c r="M246" s="22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22"/>
      <c r="Z246" s="22"/>
      <c r="AA246" s="33"/>
      <c r="AB246" s="33"/>
    </row>
    <row r="247" spans="3:28" s="1" customFormat="1" ht="19.149999999999999" customHeight="1" x14ac:dyDescent="0.2">
      <c r="C247" s="26" t="s">
        <v>29</v>
      </c>
      <c r="D247" s="6" t="s">
        <v>171</v>
      </c>
      <c r="E247" s="6"/>
      <c r="F247" s="6"/>
      <c r="G247" s="17"/>
      <c r="H247" s="17">
        <v>25</v>
      </c>
      <c r="I247" s="17">
        <v>25</v>
      </c>
      <c r="J247" s="17">
        <v>5</v>
      </c>
      <c r="K247" s="17">
        <v>35</v>
      </c>
      <c r="L247" s="23">
        <v>90</v>
      </c>
      <c r="M247" s="22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23"/>
      <c r="Z247" s="22"/>
      <c r="AA247" s="37">
        <v>90</v>
      </c>
      <c r="AB247" s="37"/>
    </row>
    <row r="248" spans="3:28" s="1" customFormat="1" ht="19.149999999999999" customHeight="1" x14ac:dyDescent="0.2">
      <c r="C248" s="43" t="s">
        <v>31</v>
      </c>
      <c r="D248" s="43"/>
      <c r="E248" s="10"/>
      <c r="F248" s="10"/>
      <c r="G248" s="21"/>
      <c r="H248" s="21">
        <v>25</v>
      </c>
      <c r="I248" s="21">
        <v>25</v>
      </c>
      <c r="J248" s="21">
        <v>5</v>
      </c>
      <c r="K248" s="21">
        <v>35</v>
      </c>
      <c r="L248" s="21">
        <v>90</v>
      </c>
      <c r="M248" s="2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21"/>
      <c r="Z248" s="22"/>
      <c r="AA248" s="32">
        <v>90</v>
      </c>
      <c r="AB248" s="32"/>
    </row>
    <row r="249" spans="3:28" s="1" customFormat="1" ht="11.1" customHeight="1" x14ac:dyDescent="0.2">
      <c r="C249" s="22"/>
      <c r="D249" s="22"/>
      <c r="E249" s="12"/>
      <c r="F249" s="12"/>
      <c r="G249" s="22"/>
      <c r="H249" s="22"/>
      <c r="I249" s="22"/>
      <c r="J249" s="22"/>
      <c r="K249" s="22"/>
      <c r="L249" s="22"/>
      <c r="M249" s="22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22"/>
      <c r="Z249" s="22"/>
      <c r="AA249" s="33"/>
      <c r="AB249" s="33"/>
    </row>
    <row r="250" spans="3:28" s="1" customFormat="1" ht="19.149999999999999" customHeight="1" x14ac:dyDescent="0.2">
      <c r="C250" s="26" t="s">
        <v>32</v>
      </c>
      <c r="D250" s="6" t="s">
        <v>171</v>
      </c>
      <c r="E250" s="6"/>
      <c r="F250" s="6"/>
      <c r="G250" s="18"/>
      <c r="H250" s="18">
        <v>50</v>
      </c>
      <c r="I250" s="18">
        <v>100</v>
      </c>
      <c r="J250" s="18">
        <v>20</v>
      </c>
      <c r="K250" s="18">
        <v>30</v>
      </c>
      <c r="L250" s="23">
        <v>200</v>
      </c>
      <c r="M250" s="22"/>
      <c r="N250" s="40">
        <v>15</v>
      </c>
      <c r="O250" s="40"/>
      <c r="P250" s="40"/>
      <c r="Q250" s="40">
        <v>40</v>
      </c>
      <c r="R250" s="40"/>
      <c r="S250" s="40"/>
      <c r="T250" s="40"/>
      <c r="U250" s="40">
        <v>15</v>
      </c>
      <c r="V250" s="40"/>
      <c r="W250" s="40">
        <v>10</v>
      </c>
      <c r="X250" s="40"/>
      <c r="Y250" s="23">
        <v>80</v>
      </c>
      <c r="Z250" s="22"/>
      <c r="AA250" s="37">
        <v>280</v>
      </c>
      <c r="AB250" s="37"/>
    </row>
    <row r="251" spans="3:28" s="1" customFormat="1" ht="19.149999999999999" customHeight="1" x14ac:dyDescent="0.2">
      <c r="C251" s="43" t="s">
        <v>33</v>
      </c>
      <c r="D251" s="43"/>
      <c r="E251" s="10"/>
      <c r="F251" s="10"/>
      <c r="G251" s="21"/>
      <c r="H251" s="21">
        <v>50</v>
      </c>
      <c r="I251" s="21">
        <v>100</v>
      </c>
      <c r="J251" s="21">
        <v>20</v>
      </c>
      <c r="K251" s="21">
        <v>30</v>
      </c>
      <c r="L251" s="21">
        <v>200</v>
      </c>
      <c r="M251" s="22"/>
      <c r="N251" s="32">
        <v>15</v>
      </c>
      <c r="O251" s="32"/>
      <c r="P251" s="32"/>
      <c r="Q251" s="32">
        <v>40</v>
      </c>
      <c r="R251" s="32"/>
      <c r="S251" s="32"/>
      <c r="T251" s="32"/>
      <c r="U251" s="32">
        <v>15</v>
      </c>
      <c r="V251" s="32"/>
      <c r="W251" s="32">
        <v>10</v>
      </c>
      <c r="X251" s="32"/>
      <c r="Y251" s="21">
        <v>80</v>
      </c>
      <c r="Z251" s="22"/>
      <c r="AA251" s="32">
        <v>280</v>
      </c>
      <c r="AB251" s="32"/>
    </row>
    <row r="252" spans="3:28" s="1" customFormat="1" ht="11.1" customHeight="1" x14ac:dyDescent="0.2">
      <c r="C252" s="22"/>
      <c r="D252" s="22"/>
      <c r="E252" s="12"/>
      <c r="F252" s="12"/>
      <c r="G252" s="22"/>
      <c r="H252" s="22"/>
      <c r="I252" s="22"/>
      <c r="J252" s="22"/>
      <c r="K252" s="22"/>
      <c r="L252" s="22"/>
      <c r="M252" s="22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22"/>
      <c r="Z252" s="22"/>
      <c r="AA252" s="33"/>
      <c r="AB252" s="33"/>
    </row>
    <row r="253" spans="3:28" s="1" customFormat="1" ht="19.149999999999999" customHeight="1" x14ac:dyDescent="0.2">
      <c r="C253" s="26" t="s">
        <v>34</v>
      </c>
      <c r="D253" s="6" t="s">
        <v>171</v>
      </c>
      <c r="E253" s="6"/>
      <c r="F253" s="6"/>
      <c r="G253" s="17"/>
      <c r="H253" s="17">
        <v>20</v>
      </c>
      <c r="I253" s="17">
        <v>60</v>
      </c>
      <c r="J253" s="17">
        <v>10</v>
      </c>
      <c r="K253" s="17"/>
      <c r="L253" s="23">
        <v>90</v>
      </c>
      <c r="M253" s="22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23"/>
      <c r="Z253" s="22"/>
      <c r="AA253" s="37">
        <v>90</v>
      </c>
      <c r="AB253" s="37"/>
    </row>
    <row r="254" spans="3:28" s="1" customFormat="1" ht="19.149999999999999" customHeight="1" x14ac:dyDescent="0.2">
      <c r="C254" s="43" t="s">
        <v>35</v>
      </c>
      <c r="D254" s="43"/>
      <c r="E254" s="10"/>
      <c r="F254" s="10"/>
      <c r="G254" s="21"/>
      <c r="H254" s="21">
        <v>20</v>
      </c>
      <c r="I254" s="21">
        <v>60</v>
      </c>
      <c r="J254" s="21">
        <v>10</v>
      </c>
      <c r="K254" s="21"/>
      <c r="L254" s="21">
        <v>90</v>
      </c>
      <c r="M254" s="2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21"/>
      <c r="Z254" s="22"/>
      <c r="AA254" s="32">
        <v>90</v>
      </c>
      <c r="AB254" s="32"/>
    </row>
    <row r="255" spans="3:28" s="1" customFormat="1" ht="11.1" customHeight="1" x14ac:dyDescent="0.2">
      <c r="C255" s="22"/>
      <c r="D255" s="22"/>
      <c r="E255" s="12"/>
      <c r="F255" s="12"/>
      <c r="G255" s="22"/>
      <c r="H255" s="22"/>
      <c r="I255" s="22"/>
      <c r="J255" s="22"/>
      <c r="K255" s="22"/>
      <c r="L255" s="22"/>
      <c r="M255" s="22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22"/>
      <c r="Z255" s="22"/>
      <c r="AA255" s="33"/>
      <c r="AB255" s="33"/>
    </row>
    <row r="256" spans="3:28" s="1" customFormat="1" ht="19.149999999999999" customHeight="1" x14ac:dyDescent="0.2">
      <c r="C256" s="44" t="s">
        <v>66</v>
      </c>
      <c r="D256" s="6" t="s">
        <v>172</v>
      </c>
      <c r="E256" s="6" t="s">
        <v>14</v>
      </c>
      <c r="F256" s="6" t="s">
        <v>14</v>
      </c>
      <c r="G256" s="18"/>
      <c r="H256" s="18">
        <v>10</v>
      </c>
      <c r="I256" s="18">
        <v>13</v>
      </c>
      <c r="J256" s="18">
        <v>5</v>
      </c>
      <c r="K256" s="18">
        <v>28</v>
      </c>
      <c r="L256" s="23">
        <v>56</v>
      </c>
      <c r="M256" s="22"/>
      <c r="N256" s="40"/>
      <c r="O256" s="40"/>
      <c r="P256" s="40"/>
      <c r="Q256" s="40">
        <v>3</v>
      </c>
      <c r="R256" s="40"/>
      <c r="S256" s="40"/>
      <c r="T256" s="40"/>
      <c r="U256" s="40">
        <v>2</v>
      </c>
      <c r="V256" s="40"/>
      <c r="W256" s="40"/>
      <c r="X256" s="40"/>
      <c r="Y256" s="23">
        <v>5</v>
      </c>
      <c r="Z256" s="22"/>
      <c r="AA256" s="37">
        <v>61</v>
      </c>
      <c r="AB256" s="37"/>
    </row>
    <row r="257" spans="3:28" s="1" customFormat="1" ht="19.149999999999999" customHeight="1" x14ac:dyDescent="0.2">
      <c r="C257" s="44"/>
      <c r="D257" s="6" t="s">
        <v>173</v>
      </c>
      <c r="E257" s="6" t="s">
        <v>14</v>
      </c>
      <c r="F257" s="6" t="s">
        <v>14</v>
      </c>
      <c r="G257" s="17"/>
      <c r="H257" s="17">
        <v>3</v>
      </c>
      <c r="I257" s="17">
        <v>4</v>
      </c>
      <c r="J257" s="17">
        <v>2</v>
      </c>
      <c r="K257" s="17">
        <v>8</v>
      </c>
      <c r="L257" s="23">
        <v>17</v>
      </c>
      <c r="M257" s="22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23"/>
      <c r="Z257" s="22"/>
      <c r="AA257" s="37">
        <v>17</v>
      </c>
      <c r="AB257" s="37"/>
    </row>
    <row r="258" spans="3:28" s="1" customFormat="1" ht="19.149999999999999" customHeight="1" x14ac:dyDescent="0.2">
      <c r="C258" s="44"/>
      <c r="D258" s="6" t="s">
        <v>174</v>
      </c>
      <c r="E258" s="6" t="s">
        <v>14</v>
      </c>
      <c r="F258" s="6" t="s">
        <v>14</v>
      </c>
      <c r="G258" s="18"/>
      <c r="H258" s="18">
        <v>4</v>
      </c>
      <c r="I258" s="18">
        <v>5</v>
      </c>
      <c r="J258" s="18"/>
      <c r="K258" s="18">
        <v>7</v>
      </c>
      <c r="L258" s="23">
        <v>16</v>
      </c>
      <c r="M258" s="22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23"/>
      <c r="Z258" s="22"/>
      <c r="AA258" s="37">
        <v>16</v>
      </c>
      <c r="AB258" s="37"/>
    </row>
    <row r="259" spans="3:28" s="1" customFormat="1" ht="19.149999999999999" customHeight="1" x14ac:dyDescent="0.2">
      <c r="C259" s="43" t="s">
        <v>68</v>
      </c>
      <c r="D259" s="43"/>
      <c r="E259" s="10"/>
      <c r="F259" s="10"/>
      <c r="G259" s="21"/>
      <c r="H259" s="21">
        <v>17</v>
      </c>
      <c r="I259" s="21">
        <v>22</v>
      </c>
      <c r="J259" s="21">
        <v>7</v>
      </c>
      <c r="K259" s="21">
        <v>43</v>
      </c>
      <c r="L259" s="21">
        <v>89</v>
      </c>
      <c r="M259" s="22"/>
      <c r="N259" s="32"/>
      <c r="O259" s="32"/>
      <c r="P259" s="32"/>
      <c r="Q259" s="32">
        <v>3</v>
      </c>
      <c r="R259" s="32"/>
      <c r="S259" s="32"/>
      <c r="T259" s="32"/>
      <c r="U259" s="32">
        <v>2</v>
      </c>
      <c r="V259" s="32"/>
      <c r="W259" s="32"/>
      <c r="X259" s="32"/>
      <c r="Y259" s="21">
        <v>5</v>
      </c>
      <c r="Z259" s="22"/>
      <c r="AA259" s="32">
        <v>94</v>
      </c>
      <c r="AB259" s="32"/>
    </row>
    <row r="260" spans="3:28" s="1" customFormat="1" ht="11.1" customHeight="1" x14ac:dyDescent="0.2">
      <c r="C260" s="22"/>
      <c r="D260" s="22"/>
      <c r="E260" s="12"/>
      <c r="F260" s="12"/>
      <c r="G260" s="22"/>
      <c r="H260" s="22"/>
      <c r="I260" s="22"/>
      <c r="J260" s="22"/>
      <c r="K260" s="22"/>
      <c r="L260" s="22"/>
      <c r="M260" s="22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22"/>
      <c r="Z260" s="22"/>
      <c r="AA260" s="33"/>
      <c r="AB260" s="33"/>
    </row>
    <row r="261" spans="3:28" s="1" customFormat="1" ht="19.149999999999999" customHeight="1" x14ac:dyDescent="0.2">
      <c r="C261" s="44" t="s">
        <v>36</v>
      </c>
      <c r="D261" s="6" t="s">
        <v>175</v>
      </c>
      <c r="E261" s="6" t="s">
        <v>14</v>
      </c>
      <c r="F261" s="6" t="s">
        <v>14</v>
      </c>
      <c r="G261" s="17">
        <v>100</v>
      </c>
      <c r="H261" s="17">
        <v>43</v>
      </c>
      <c r="I261" s="17">
        <v>42</v>
      </c>
      <c r="J261" s="17">
        <v>5</v>
      </c>
      <c r="K261" s="17">
        <v>66</v>
      </c>
      <c r="L261" s="23">
        <v>256</v>
      </c>
      <c r="M261" s="22"/>
      <c r="N261" s="39">
        <v>5</v>
      </c>
      <c r="O261" s="39"/>
      <c r="P261" s="39"/>
      <c r="Q261" s="39">
        <v>4</v>
      </c>
      <c r="R261" s="39"/>
      <c r="S261" s="39"/>
      <c r="T261" s="39"/>
      <c r="U261" s="39">
        <v>2</v>
      </c>
      <c r="V261" s="39"/>
      <c r="W261" s="39">
        <v>11</v>
      </c>
      <c r="X261" s="39"/>
      <c r="Y261" s="23">
        <v>22</v>
      </c>
      <c r="Z261" s="22"/>
      <c r="AA261" s="37">
        <v>278</v>
      </c>
      <c r="AB261" s="37"/>
    </row>
    <row r="262" spans="3:28" s="1" customFormat="1" ht="19.149999999999999" customHeight="1" x14ac:dyDescent="0.2">
      <c r="C262" s="44"/>
      <c r="D262" s="6" t="s">
        <v>176</v>
      </c>
      <c r="E262" s="6" t="s">
        <v>14</v>
      </c>
      <c r="F262" s="6" t="s">
        <v>14</v>
      </c>
      <c r="G262" s="18"/>
      <c r="H262" s="18">
        <v>3</v>
      </c>
      <c r="I262" s="18">
        <v>3</v>
      </c>
      <c r="J262" s="18"/>
      <c r="K262" s="18"/>
      <c r="L262" s="23">
        <v>6</v>
      </c>
      <c r="M262" s="22"/>
      <c r="N262" s="40">
        <v>19</v>
      </c>
      <c r="O262" s="40"/>
      <c r="P262" s="40"/>
      <c r="Q262" s="40">
        <v>19</v>
      </c>
      <c r="R262" s="40"/>
      <c r="S262" s="40"/>
      <c r="T262" s="40"/>
      <c r="U262" s="40">
        <v>3</v>
      </c>
      <c r="V262" s="40"/>
      <c r="W262" s="40">
        <v>10</v>
      </c>
      <c r="X262" s="40"/>
      <c r="Y262" s="23">
        <v>51</v>
      </c>
      <c r="Z262" s="22"/>
      <c r="AA262" s="37">
        <v>57</v>
      </c>
      <c r="AB262" s="37"/>
    </row>
    <row r="263" spans="3:28" s="1" customFormat="1" ht="19.149999999999999" customHeight="1" x14ac:dyDescent="0.2">
      <c r="C263" s="44"/>
      <c r="D263" s="6" t="s">
        <v>177</v>
      </c>
      <c r="E263" s="6" t="s">
        <v>14</v>
      </c>
      <c r="F263" s="6" t="s">
        <v>14</v>
      </c>
      <c r="G263" s="17"/>
      <c r="H263" s="17">
        <v>3</v>
      </c>
      <c r="I263" s="17">
        <v>5</v>
      </c>
      <c r="J263" s="17"/>
      <c r="K263" s="17">
        <v>2</v>
      </c>
      <c r="L263" s="23">
        <v>10</v>
      </c>
      <c r="M263" s="22"/>
      <c r="N263" s="39">
        <v>18</v>
      </c>
      <c r="O263" s="39"/>
      <c r="P263" s="39"/>
      <c r="Q263" s="39">
        <v>13</v>
      </c>
      <c r="R263" s="39"/>
      <c r="S263" s="39"/>
      <c r="T263" s="39"/>
      <c r="U263" s="39">
        <v>4</v>
      </c>
      <c r="V263" s="39"/>
      <c r="W263" s="39">
        <v>12</v>
      </c>
      <c r="X263" s="39"/>
      <c r="Y263" s="23">
        <v>47</v>
      </c>
      <c r="Z263" s="22"/>
      <c r="AA263" s="37">
        <v>57</v>
      </c>
      <c r="AB263" s="37"/>
    </row>
    <row r="264" spans="3:28" s="1" customFormat="1" ht="19.149999999999999" customHeight="1" x14ac:dyDescent="0.2">
      <c r="C264" s="44"/>
      <c r="D264" s="6" t="s">
        <v>178</v>
      </c>
      <c r="E264" s="6" t="s">
        <v>14</v>
      </c>
      <c r="F264" s="6" t="s">
        <v>14</v>
      </c>
      <c r="G264" s="18">
        <v>20</v>
      </c>
      <c r="H264" s="18">
        <v>8</v>
      </c>
      <c r="I264" s="18">
        <v>8</v>
      </c>
      <c r="J264" s="18">
        <v>1</v>
      </c>
      <c r="K264" s="18">
        <v>3</v>
      </c>
      <c r="L264" s="23">
        <v>40</v>
      </c>
      <c r="M264" s="22"/>
      <c r="N264" s="40"/>
      <c r="O264" s="40"/>
      <c r="P264" s="40"/>
      <c r="Q264" s="40">
        <v>2</v>
      </c>
      <c r="R264" s="40"/>
      <c r="S264" s="40"/>
      <c r="T264" s="40"/>
      <c r="U264" s="40"/>
      <c r="V264" s="40"/>
      <c r="W264" s="40"/>
      <c r="X264" s="40"/>
      <c r="Y264" s="23">
        <v>2</v>
      </c>
      <c r="Z264" s="22"/>
      <c r="AA264" s="37">
        <v>42</v>
      </c>
      <c r="AB264" s="37"/>
    </row>
    <row r="265" spans="3:28" s="1" customFormat="1" ht="19.149999999999999" customHeight="1" x14ac:dyDescent="0.2">
      <c r="C265" s="44"/>
      <c r="D265" s="6" t="s">
        <v>179</v>
      </c>
      <c r="E265" s="6" t="s">
        <v>14</v>
      </c>
      <c r="F265" s="6" t="s">
        <v>14</v>
      </c>
      <c r="G265" s="17">
        <v>60</v>
      </c>
      <c r="H265" s="17">
        <v>20</v>
      </c>
      <c r="I265" s="17">
        <v>25</v>
      </c>
      <c r="J265" s="17"/>
      <c r="K265" s="17">
        <v>40</v>
      </c>
      <c r="L265" s="23">
        <v>145</v>
      </c>
      <c r="M265" s="22"/>
      <c r="N265" s="39"/>
      <c r="O265" s="39"/>
      <c r="P265" s="39"/>
      <c r="Q265" s="39">
        <v>2</v>
      </c>
      <c r="R265" s="39"/>
      <c r="S265" s="39"/>
      <c r="T265" s="39"/>
      <c r="U265" s="39"/>
      <c r="V265" s="39"/>
      <c r="W265" s="39">
        <v>3</v>
      </c>
      <c r="X265" s="39"/>
      <c r="Y265" s="23">
        <v>5</v>
      </c>
      <c r="Z265" s="22"/>
      <c r="AA265" s="37">
        <v>150</v>
      </c>
      <c r="AB265" s="37"/>
    </row>
    <row r="266" spans="3:28" s="1" customFormat="1" ht="19.149999999999999" customHeight="1" x14ac:dyDescent="0.2">
      <c r="C266" s="44"/>
      <c r="D266" s="6" t="s">
        <v>180</v>
      </c>
      <c r="E266" s="6" t="s">
        <v>14</v>
      </c>
      <c r="F266" s="6" t="s">
        <v>14</v>
      </c>
      <c r="G266" s="18">
        <v>30</v>
      </c>
      <c r="H266" s="18">
        <v>20</v>
      </c>
      <c r="I266" s="18">
        <v>24</v>
      </c>
      <c r="J266" s="18">
        <v>2</v>
      </c>
      <c r="K266" s="18">
        <v>20</v>
      </c>
      <c r="L266" s="23">
        <v>96</v>
      </c>
      <c r="M266" s="22"/>
      <c r="N266" s="40"/>
      <c r="O266" s="40"/>
      <c r="P266" s="40"/>
      <c r="Q266" s="40">
        <v>3</v>
      </c>
      <c r="R266" s="40"/>
      <c r="S266" s="40"/>
      <c r="T266" s="40"/>
      <c r="U266" s="40"/>
      <c r="V266" s="40"/>
      <c r="W266" s="40">
        <v>4</v>
      </c>
      <c r="X266" s="40"/>
      <c r="Y266" s="23">
        <v>7</v>
      </c>
      <c r="Z266" s="22"/>
      <c r="AA266" s="37">
        <v>103</v>
      </c>
      <c r="AB266" s="37"/>
    </row>
    <row r="267" spans="3:28" s="1" customFormat="1" ht="19.149999999999999" customHeight="1" x14ac:dyDescent="0.2">
      <c r="C267" s="44"/>
      <c r="D267" s="6" t="s">
        <v>181</v>
      </c>
      <c r="E267" s="6" t="s">
        <v>14</v>
      </c>
      <c r="F267" s="6" t="s">
        <v>14</v>
      </c>
      <c r="G267" s="17">
        <v>30</v>
      </c>
      <c r="H267" s="17">
        <v>15</v>
      </c>
      <c r="I267" s="17">
        <v>15</v>
      </c>
      <c r="J267" s="17">
        <v>1</v>
      </c>
      <c r="K267" s="17">
        <v>7</v>
      </c>
      <c r="L267" s="23">
        <v>68</v>
      </c>
      <c r="M267" s="22"/>
      <c r="N267" s="39"/>
      <c r="O267" s="39"/>
      <c r="P267" s="39"/>
      <c r="Q267" s="39">
        <v>2</v>
      </c>
      <c r="R267" s="39"/>
      <c r="S267" s="39"/>
      <c r="T267" s="39"/>
      <c r="U267" s="39"/>
      <c r="V267" s="39"/>
      <c r="W267" s="39"/>
      <c r="X267" s="39"/>
      <c r="Y267" s="23">
        <v>2</v>
      </c>
      <c r="Z267" s="22"/>
      <c r="AA267" s="37">
        <v>70</v>
      </c>
      <c r="AB267" s="37"/>
    </row>
    <row r="268" spans="3:28" s="1" customFormat="1" ht="19.149999999999999" customHeight="1" x14ac:dyDescent="0.2">
      <c r="C268" s="44"/>
      <c r="D268" s="6" t="s">
        <v>182</v>
      </c>
      <c r="E268" s="6" t="s">
        <v>14</v>
      </c>
      <c r="F268" s="6" t="s">
        <v>14</v>
      </c>
      <c r="G268" s="18">
        <v>30</v>
      </c>
      <c r="H268" s="18">
        <v>15</v>
      </c>
      <c r="I268" s="18">
        <v>21</v>
      </c>
      <c r="J268" s="18"/>
      <c r="K268" s="18">
        <v>7</v>
      </c>
      <c r="L268" s="23">
        <v>73</v>
      </c>
      <c r="M268" s="22"/>
      <c r="N268" s="40">
        <v>3</v>
      </c>
      <c r="O268" s="40"/>
      <c r="P268" s="40"/>
      <c r="Q268" s="40">
        <v>3</v>
      </c>
      <c r="R268" s="40"/>
      <c r="S268" s="40"/>
      <c r="T268" s="40"/>
      <c r="U268" s="40"/>
      <c r="V268" s="40"/>
      <c r="W268" s="40"/>
      <c r="X268" s="40"/>
      <c r="Y268" s="23">
        <v>6</v>
      </c>
      <c r="Z268" s="22"/>
      <c r="AA268" s="37">
        <v>79</v>
      </c>
      <c r="AB268" s="37"/>
    </row>
    <row r="269" spans="3:28" s="1" customFormat="1" ht="19.149999999999999" customHeight="1" x14ac:dyDescent="0.2">
      <c r="C269" s="44"/>
      <c r="D269" s="6" t="s">
        <v>183</v>
      </c>
      <c r="E269" s="6" t="s">
        <v>14</v>
      </c>
      <c r="F269" s="6" t="s">
        <v>14</v>
      </c>
      <c r="G269" s="17">
        <v>50</v>
      </c>
      <c r="H269" s="17">
        <v>20</v>
      </c>
      <c r="I269" s="17">
        <v>20</v>
      </c>
      <c r="J269" s="17">
        <v>2</v>
      </c>
      <c r="K269" s="17">
        <v>15</v>
      </c>
      <c r="L269" s="23">
        <v>107</v>
      </c>
      <c r="M269" s="22"/>
      <c r="N269" s="39">
        <v>5</v>
      </c>
      <c r="O269" s="39"/>
      <c r="P269" s="39"/>
      <c r="Q269" s="39">
        <v>5</v>
      </c>
      <c r="R269" s="39"/>
      <c r="S269" s="39"/>
      <c r="T269" s="39"/>
      <c r="U269" s="39">
        <v>2</v>
      </c>
      <c r="V269" s="39"/>
      <c r="W269" s="39">
        <v>5</v>
      </c>
      <c r="X269" s="39"/>
      <c r="Y269" s="23">
        <v>17</v>
      </c>
      <c r="Z269" s="22"/>
      <c r="AA269" s="37">
        <v>124</v>
      </c>
      <c r="AB269" s="37"/>
    </row>
    <row r="270" spans="3:28" s="1" customFormat="1" ht="19.149999999999999" customHeight="1" x14ac:dyDescent="0.2">
      <c r="C270" s="44"/>
      <c r="D270" s="6" t="s">
        <v>184</v>
      </c>
      <c r="E270" s="6" t="s">
        <v>14</v>
      </c>
      <c r="F270" s="6" t="s">
        <v>14</v>
      </c>
      <c r="G270" s="18">
        <v>50</v>
      </c>
      <c r="H270" s="18">
        <v>15</v>
      </c>
      <c r="I270" s="18">
        <v>19</v>
      </c>
      <c r="J270" s="18">
        <v>2</v>
      </c>
      <c r="K270" s="18">
        <v>8</v>
      </c>
      <c r="L270" s="23">
        <v>94</v>
      </c>
      <c r="M270" s="22"/>
      <c r="N270" s="40">
        <v>5</v>
      </c>
      <c r="O270" s="40"/>
      <c r="P270" s="40"/>
      <c r="Q270" s="40">
        <v>5</v>
      </c>
      <c r="R270" s="40"/>
      <c r="S270" s="40"/>
      <c r="T270" s="40"/>
      <c r="U270" s="40">
        <v>2</v>
      </c>
      <c r="V270" s="40"/>
      <c r="W270" s="40">
        <v>2</v>
      </c>
      <c r="X270" s="40"/>
      <c r="Y270" s="23">
        <v>14</v>
      </c>
      <c r="Z270" s="22"/>
      <c r="AA270" s="37">
        <v>108</v>
      </c>
      <c r="AB270" s="37"/>
    </row>
    <row r="271" spans="3:28" s="1" customFormat="1" ht="19.149999999999999" customHeight="1" x14ac:dyDescent="0.2">
      <c r="C271" s="44"/>
      <c r="D271" s="6" t="s">
        <v>185</v>
      </c>
      <c r="E271" s="6" t="s">
        <v>14</v>
      </c>
      <c r="F271" s="6" t="s">
        <v>14</v>
      </c>
      <c r="G271" s="17">
        <v>25</v>
      </c>
      <c r="H271" s="17">
        <v>6</v>
      </c>
      <c r="I271" s="17">
        <v>8</v>
      </c>
      <c r="J271" s="17">
        <v>2</v>
      </c>
      <c r="K271" s="17">
        <v>12</v>
      </c>
      <c r="L271" s="23">
        <v>53</v>
      </c>
      <c r="M271" s="22"/>
      <c r="N271" s="39">
        <v>2</v>
      </c>
      <c r="O271" s="39"/>
      <c r="P271" s="39"/>
      <c r="Q271" s="39">
        <v>2</v>
      </c>
      <c r="R271" s="39"/>
      <c r="S271" s="39"/>
      <c r="T271" s="39"/>
      <c r="U271" s="39">
        <v>1</v>
      </c>
      <c r="V271" s="39"/>
      <c r="W271" s="39"/>
      <c r="X271" s="39"/>
      <c r="Y271" s="23">
        <v>5</v>
      </c>
      <c r="Z271" s="22"/>
      <c r="AA271" s="37">
        <v>58</v>
      </c>
      <c r="AB271" s="37"/>
    </row>
    <row r="272" spans="3:28" s="1" customFormat="1" ht="19.149999999999999" customHeight="1" x14ac:dyDescent="0.2">
      <c r="C272" s="44"/>
      <c r="D272" s="6" t="s">
        <v>186</v>
      </c>
      <c r="E272" s="6" t="s">
        <v>14</v>
      </c>
      <c r="F272" s="6" t="s">
        <v>14</v>
      </c>
      <c r="G272" s="18">
        <v>60</v>
      </c>
      <c r="H272" s="18">
        <v>15</v>
      </c>
      <c r="I272" s="18">
        <v>18</v>
      </c>
      <c r="J272" s="18">
        <v>2</v>
      </c>
      <c r="K272" s="18">
        <v>5</v>
      </c>
      <c r="L272" s="23">
        <v>100</v>
      </c>
      <c r="M272" s="22"/>
      <c r="N272" s="40">
        <v>4</v>
      </c>
      <c r="O272" s="40"/>
      <c r="P272" s="40"/>
      <c r="Q272" s="40">
        <v>4</v>
      </c>
      <c r="R272" s="40"/>
      <c r="S272" s="40"/>
      <c r="T272" s="40"/>
      <c r="U272" s="40">
        <v>1</v>
      </c>
      <c r="V272" s="40"/>
      <c r="W272" s="40">
        <v>2</v>
      </c>
      <c r="X272" s="40"/>
      <c r="Y272" s="23">
        <v>11</v>
      </c>
      <c r="Z272" s="22"/>
      <c r="AA272" s="37">
        <v>111</v>
      </c>
      <c r="AB272" s="37"/>
    </row>
    <row r="273" spans="3:28" s="1" customFormat="1" ht="19.149999999999999" customHeight="1" x14ac:dyDescent="0.2">
      <c r="C273" s="44"/>
      <c r="D273" s="6" t="s">
        <v>187</v>
      </c>
      <c r="E273" s="6" t="s">
        <v>14</v>
      </c>
      <c r="F273" s="6" t="s">
        <v>14</v>
      </c>
      <c r="G273" s="17">
        <v>33</v>
      </c>
      <c r="H273" s="17">
        <v>11</v>
      </c>
      <c r="I273" s="17">
        <v>6</v>
      </c>
      <c r="J273" s="17">
        <v>1</v>
      </c>
      <c r="K273" s="17">
        <v>4</v>
      </c>
      <c r="L273" s="23">
        <v>55</v>
      </c>
      <c r="M273" s="22"/>
      <c r="N273" s="39">
        <v>1</v>
      </c>
      <c r="O273" s="39"/>
      <c r="P273" s="39"/>
      <c r="Q273" s="39">
        <v>1</v>
      </c>
      <c r="R273" s="39"/>
      <c r="S273" s="39"/>
      <c r="T273" s="39"/>
      <c r="U273" s="39"/>
      <c r="V273" s="39"/>
      <c r="W273" s="39"/>
      <c r="X273" s="39"/>
      <c r="Y273" s="23">
        <v>2</v>
      </c>
      <c r="Z273" s="22"/>
      <c r="AA273" s="37">
        <v>57</v>
      </c>
      <c r="AB273" s="37"/>
    </row>
    <row r="274" spans="3:28" s="1" customFormat="1" ht="19.149999999999999" customHeight="1" x14ac:dyDescent="0.2">
      <c r="C274" s="44"/>
      <c r="D274" s="6" t="s">
        <v>188</v>
      </c>
      <c r="E274" s="6" t="s">
        <v>14</v>
      </c>
      <c r="F274" s="6" t="s">
        <v>14</v>
      </c>
      <c r="G274" s="18">
        <v>30</v>
      </c>
      <c r="H274" s="18">
        <v>11</v>
      </c>
      <c r="I274" s="18">
        <v>14</v>
      </c>
      <c r="J274" s="18">
        <v>1</v>
      </c>
      <c r="K274" s="18"/>
      <c r="L274" s="23">
        <v>56</v>
      </c>
      <c r="M274" s="22"/>
      <c r="N274" s="40">
        <v>2</v>
      </c>
      <c r="O274" s="40"/>
      <c r="P274" s="40"/>
      <c r="Q274" s="40">
        <v>1</v>
      </c>
      <c r="R274" s="40"/>
      <c r="S274" s="40"/>
      <c r="T274" s="40"/>
      <c r="U274" s="40"/>
      <c r="V274" s="40"/>
      <c r="W274" s="40"/>
      <c r="X274" s="40"/>
      <c r="Y274" s="23">
        <v>3</v>
      </c>
      <c r="Z274" s="22"/>
      <c r="AA274" s="37">
        <v>59</v>
      </c>
      <c r="AB274" s="37"/>
    </row>
    <row r="275" spans="3:28" s="1" customFormat="1" ht="19.149999999999999" customHeight="1" x14ac:dyDescent="0.2">
      <c r="C275" s="44"/>
      <c r="D275" s="6" t="s">
        <v>189</v>
      </c>
      <c r="E275" s="6" t="s">
        <v>14</v>
      </c>
      <c r="F275" s="6" t="s">
        <v>14</v>
      </c>
      <c r="G275" s="17">
        <v>20</v>
      </c>
      <c r="H275" s="17">
        <v>4</v>
      </c>
      <c r="I275" s="17">
        <v>2</v>
      </c>
      <c r="J275" s="17"/>
      <c r="K275" s="17">
        <v>2</v>
      </c>
      <c r="L275" s="23">
        <v>28</v>
      </c>
      <c r="M275" s="22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23"/>
      <c r="Z275" s="22"/>
      <c r="AA275" s="37">
        <v>28</v>
      </c>
      <c r="AB275" s="37"/>
    </row>
    <row r="276" spans="3:28" s="1" customFormat="1" ht="19.149999999999999" customHeight="1" x14ac:dyDescent="0.2">
      <c r="C276" s="44"/>
      <c r="D276" s="6" t="s">
        <v>190</v>
      </c>
      <c r="E276" s="6" t="s">
        <v>14</v>
      </c>
      <c r="F276" s="6" t="s">
        <v>14</v>
      </c>
      <c r="G276" s="18">
        <v>18</v>
      </c>
      <c r="H276" s="18">
        <v>10</v>
      </c>
      <c r="I276" s="18">
        <v>19</v>
      </c>
      <c r="J276" s="18"/>
      <c r="K276" s="18">
        <v>4</v>
      </c>
      <c r="L276" s="23">
        <v>51</v>
      </c>
      <c r="M276" s="22"/>
      <c r="N276" s="40">
        <v>1</v>
      </c>
      <c r="O276" s="40"/>
      <c r="P276" s="40"/>
      <c r="Q276" s="40">
        <v>1</v>
      </c>
      <c r="R276" s="40"/>
      <c r="S276" s="40"/>
      <c r="T276" s="40"/>
      <c r="U276" s="40"/>
      <c r="V276" s="40"/>
      <c r="W276" s="40"/>
      <c r="X276" s="40"/>
      <c r="Y276" s="23">
        <v>2</v>
      </c>
      <c r="Z276" s="22"/>
      <c r="AA276" s="37">
        <v>53</v>
      </c>
      <c r="AB276" s="37"/>
    </row>
    <row r="277" spans="3:28" s="1" customFormat="1" ht="19.149999999999999" customHeight="1" x14ac:dyDescent="0.2">
      <c r="C277" s="43" t="s">
        <v>45</v>
      </c>
      <c r="D277" s="43"/>
      <c r="E277" s="10"/>
      <c r="F277" s="10"/>
      <c r="G277" s="21">
        <v>556</v>
      </c>
      <c r="H277" s="21">
        <v>219</v>
      </c>
      <c r="I277" s="21">
        <v>249</v>
      </c>
      <c r="J277" s="21">
        <v>19</v>
      </c>
      <c r="K277" s="21">
        <v>195</v>
      </c>
      <c r="L277" s="21">
        <v>1238</v>
      </c>
      <c r="M277" s="22"/>
      <c r="N277" s="32">
        <v>65</v>
      </c>
      <c r="O277" s="32"/>
      <c r="P277" s="32"/>
      <c r="Q277" s="32">
        <v>67</v>
      </c>
      <c r="R277" s="32"/>
      <c r="S277" s="32"/>
      <c r="T277" s="32"/>
      <c r="U277" s="32">
        <v>15</v>
      </c>
      <c r="V277" s="32"/>
      <c r="W277" s="32">
        <v>49</v>
      </c>
      <c r="X277" s="32"/>
      <c r="Y277" s="21">
        <v>196</v>
      </c>
      <c r="Z277" s="22"/>
      <c r="AA277" s="32">
        <v>1434</v>
      </c>
      <c r="AB277" s="32"/>
    </row>
    <row r="278" spans="3:28" s="1" customFormat="1" ht="11.1" customHeight="1" x14ac:dyDescent="0.2">
      <c r="C278" s="22"/>
      <c r="D278" s="22"/>
      <c r="E278" s="12"/>
      <c r="F278" s="12"/>
      <c r="G278" s="22"/>
      <c r="H278" s="22"/>
      <c r="I278" s="22"/>
      <c r="J278" s="22"/>
      <c r="K278" s="22"/>
      <c r="L278" s="22"/>
      <c r="M278" s="22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22"/>
      <c r="Z278" s="22"/>
      <c r="AA278" s="33"/>
      <c r="AB278" s="33"/>
    </row>
    <row r="279" spans="3:28" s="1" customFormat="1" ht="19.149999999999999" customHeight="1" x14ac:dyDescent="0.2">
      <c r="C279" s="44" t="s">
        <v>46</v>
      </c>
      <c r="D279" s="6" t="s">
        <v>191</v>
      </c>
      <c r="E279" s="6" t="s">
        <v>14</v>
      </c>
      <c r="F279" s="6" t="s">
        <v>14</v>
      </c>
      <c r="G279" s="17"/>
      <c r="H279" s="17">
        <v>17</v>
      </c>
      <c r="I279" s="17">
        <v>21</v>
      </c>
      <c r="J279" s="17"/>
      <c r="K279" s="17">
        <v>2</v>
      </c>
      <c r="L279" s="23">
        <v>40</v>
      </c>
      <c r="M279" s="22"/>
      <c r="N279" s="39"/>
      <c r="O279" s="39"/>
      <c r="P279" s="39"/>
      <c r="Q279" s="39">
        <v>1</v>
      </c>
      <c r="R279" s="39"/>
      <c r="S279" s="39"/>
      <c r="T279" s="39"/>
      <c r="U279" s="39"/>
      <c r="V279" s="39"/>
      <c r="W279" s="39"/>
      <c r="X279" s="39"/>
      <c r="Y279" s="23">
        <v>1</v>
      </c>
      <c r="Z279" s="22"/>
      <c r="AA279" s="37">
        <v>41</v>
      </c>
      <c r="AB279" s="37"/>
    </row>
    <row r="280" spans="3:28" s="1" customFormat="1" ht="19.149999999999999" customHeight="1" x14ac:dyDescent="0.2">
      <c r="C280" s="44"/>
      <c r="D280" s="6" t="s">
        <v>192</v>
      </c>
      <c r="E280" s="6" t="s">
        <v>14</v>
      </c>
      <c r="F280" s="6" t="s">
        <v>14</v>
      </c>
      <c r="G280" s="18"/>
      <c r="H280" s="18">
        <v>15</v>
      </c>
      <c r="I280" s="18">
        <v>26</v>
      </c>
      <c r="J280" s="18">
        <v>2</v>
      </c>
      <c r="K280" s="18">
        <v>2</v>
      </c>
      <c r="L280" s="23">
        <v>45</v>
      </c>
      <c r="M280" s="22"/>
      <c r="N280" s="40">
        <v>8</v>
      </c>
      <c r="O280" s="40"/>
      <c r="P280" s="40"/>
      <c r="Q280" s="40">
        <v>8</v>
      </c>
      <c r="R280" s="40"/>
      <c r="S280" s="40"/>
      <c r="T280" s="40"/>
      <c r="U280" s="40"/>
      <c r="V280" s="40"/>
      <c r="W280" s="40"/>
      <c r="X280" s="40"/>
      <c r="Y280" s="23">
        <v>16</v>
      </c>
      <c r="Z280" s="22"/>
      <c r="AA280" s="37">
        <v>61</v>
      </c>
      <c r="AB280" s="37"/>
    </row>
    <row r="281" spans="3:28" s="1" customFormat="1" ht="19.149999999999999" customHeight="1" x14ac:dyDescent="0.2">
      <c r="C281" s="44"/>
      <c r="D281" s="6" t="s">
        <v>193</v>
      </c>
      <c r="E281" s="6" t="s">
        <v>14</v>
      </c>
      <c r="F281" s="6" t="s">
        <v>14</v>
      </c>
      <c r="G281" s="17"/>
      <c r="H281" s="17">
        <v>11</v>
      </c>
      <c r="I281" s="17">
        <v>14</v>
      </c>
      <c r="J281" s="17"/>
      <c r="K281" s="17"/>
      <c r="L281" s="23">
        <v>25</v>
      </c>
      <c r="M281" s="22"/>
      <c r="N281" s="39">
        <v>4</v>
      </c>
      <c r="O281" s="39"/>
      <c r="P281" s="39"/>
      <c r="Q281" s="39">
        <v>4</v>
      </c>
      <c r="R281" s="39"/>
      <c r="S281" s="39"/>
      <c r="T281" s="39"/>
      <c r="U281" s="39"/>
      <c r="V281" s="39"/>
      <c r="W281" s="39"/>
      <c r="X281" s="39"/>
      <c r="Y281" s="23">
        <v>8</v>
      </c>
      <c r="Z281" s="22"/>
      <c r="AA281" s="37">
        <v>33</v>
      </c>
      <c r="AB281" s="37"/>
    </row>
    <row r="282" spans="3:28" s="1" customFormat="1" ht="19.149999999999999" customHeight="1" x14ac:dyDescent="0.2">
      <c r="C282" s="44"/>
      <c r="D282" s="6" t="s">
        <v>194</v>
      </c>
      <c r="E282" s="6" t="s">
        <v>14</v>
      </c>
      <c r="F282" s="6" t="s">
        <v>14</v>
      </c>
      <c r="G282" s="18"/>
      <c r="H282" s="18">
        <v>14</v>
      </c>
      <c r="I282" s="18">
        <v>17</v>
      </c>
      <c r="J282" s="18"/>
      <c r="K282" s="18"/>
      <c r="L282" s="23">
        <v>31</v>
      </c>
      <c r="M282" s="22"/>
      <c r="N282" s="40"/>
      <c r="O282" s="40"/>
      <c r="P282" s="40"/>
      <c r="Q282" s="40">
        <v>2</v>
      </c>
      <c r="R282" s="40"/>
      <c r="S282" s="40"/>
      <c r="T282" s="40"/>
      <c r="U282" s="40"/>
      <c r="V282" s="40"/>
      <c r="W282" s="40"/>
      <c r="X282" s="40"/>
      <c r="Y282" s="23">
        <v>2</v>
      </c>
      <c r="Z282" s="22"/>
      <c r="AA282" s="37">
        <v>33</v>
      </c>
      <c r="AB282" s="37"/>
    </row>
    <row r="283" spans="3:28" s="1" customFormat="1" ht="19.149999999999999" customHeight="1" x14ac:dyDescent="0.2">
      <c r="C283" s="44"/>
      <c r="D283" s="6" t="s">
        <v>195</v>
      </c>
      <c r="E283" s="6" t="s">
        <v>14</v>
      </c>
      <c r="F283" s="6" t="s">
        <v>14</v>
      </c>
      <c r="G283" s="17">
        <v>8</v>
      </c>
      <c r="H283" s="17">
        <v>8</v>
      </c>
      <c r="I283" s="17">
        <v>13</v>
      </c>
      <c r="J283" s="17">
        <v>2</v>
      </c>
      <c r="K283" s="17"/>
      <c r="L283" s="23">
        <v>31</v>
      </c>
      <c r="M283" s="22"/>
      <c r="N283" s="39"/>
      <c r="O283" s="39"/>
      <c r="P283" s="39"/>
      <c r="Q283" s="39">
        <v>2</v>
      </c>
      <c r="R283" s="39"/>
      <c r="S283" s="39"/>
      <c r="T283" s="39"/>
      <c r="U283" s="39"/>
      <c r="V283" s="39"/>
      <c r="W283" s="39"/>
      <c r="X283" s="39"/>
      <c r="Y283" s="23">
        <v>2</v>
      </c>
      <c r="Z283" s="22"/>
      <c r="AA283" s="37">
        <v>33</v>
      </c>
      <c r="AB283" s="37"/>
    </row>
    <row r="284" spans="3:28" s="1" customFormat="1" ht="19.149999999999999" customHeight="1" x14ac:dyDescent="0.2">
      <c r="C284" s="44"/>
      <c r="D284" s="6" t="s">
        <v>196</v>
      </c>
      <c r="E284" s="6" t="s">
        <v>14</v>
      </c>
      <c r="F284" s="6" t="s">
        <v>14</v>
      </c>
      <c r="G284" s="18">
        <v>2</v>
      </c>
      <c r="H284" s="18">
        <v>4</v>
      </c>
      <c r="I284" s="18">
        <v>4</v>
      </c>
      <c r="J284" s="18"/>
      <c r="K284" s="18"/>
      <c r="L284" s="23">
        <v>10</v>
      </c>
      <c r="M284" s="22"/>
      <c r="N284" s="40"/>
      <c r="O284" s="40"/>
      <c r="P284" s="40"/>
      <c r="Q284" s="40">
        <v>6</v>
      </c>
      <c r="R284" s="40"/>
      <c r="S284" s="40"/>
      <c r="T284" s="40"/>
      <c r="U284" s="40"/>
      <c r="V284" s="40"/>
      <c r="W284" s="40"/>
      <c r="X284" s="40"/>
      <c r="Y284" s="23">
        <v>6</v>
      </c>
      <c r="Z284" s="22"/>
      <c r="AA284" s="37">
        <v>16</v>
      </c>
      <c r="AB284" s="37"/>
    </row>
    <row r="285" spans="3:28" s="1" customFormat="1" ht="19.149999999999999" customHeight="1" x14ac:dyDescent="0.2">
      <c r="C285" s="44"/>
      <c r="D285" s="6" t="s">
        <v>197</v>
      </c>
      <c r="E285" s="6" t="s">
        <v>14</v>
      </c>
      <c r="F285" s="6" t="s">
        <v>14</v>
      </c>
      <c r="G285" s="17"/>
      <c r="H285" s="17">
        <v>28</v>
      </c>
      <c r="I285" s="17">
        <v>63</v>
      </c>
      <c r="J285" s="17">
        <v>2</v>
      </c>
      <c r="K285" s="17"/>
      <c r="L285" s="23">
        <v>93</v>
      </c>
      <c r="M285" s="22"/>
      <c r="N285" s="39">
        <v>9</v>
      </c>
      <c r="O285" s="39"/>
      <c r="P285" s="39"/>
      <c r="Q285" s="39">
        <v>9</v>
      </c>
      <c r="R285" s="39"/>
      <c r="S285" s="39"/>
      <c r="T285" s="39"/>
      <c r="U285" s="39"/>
      <c r="V285" s="39"/>
      <c r="W285" s="39"/>
      <c r="X285" s="39"/>
      <c r="Y285" s="23">
        <v>18</v>
      </c>
      <c r="Z285" s="22"/>
      <c r="AA285" s="37">
        <v>111</v>
      </c>
      <c r="AB285" s="37"/>
    </row>
    <row r="286" spans="3:28" s="1" customFormat="1" ht="19.149999999999999" customHeight="1" x14ac:dyDescent="0.2">
      <c r="C286" s="44"/>
      <c r="D286" s="6" t="s">
        <v>198</v>
      </c>
      <c r="E286" s="6" t="s">
        <v>14</v>
      </c>
      <c r="F286" s="6" t="s">
        <v>14</v>
      </c>
      <c r="G286" s="18"/>
      <c r="H286" s="18">
        <v>20</v>
      </c>
      <c r="I286" s="18">
        <v>27</v>
      </c>
      <c r="J286" s="18">
        <v>2</v>
      </c>
      <c r="K286" s="18"/>
      <c r="L286" s="23">
        <v>49</v>
      </c>
      <c r="M286" s="22"/>
      <c r="N286" s="40"/>
      <c r="O286" s="40"/>
      <c r="P286" s="40"/>
      <c r="Q286" s="40">
        <v>2</v>
      </c>
      <c r="R286" s="40"/>
      <c r="S286" s="40"/>
      <c r="T286" s="40"/>
      <c r="U286" s="40"/>
      <c r="V286" s="40"/>
      <c r="W286" s="40"/>
      <c r="X286" s="40"/>
      <c r="Y286" s="23">
        <v>2</v>
      </c>
      <c r="Z286" s="22"/>
      <c r="AA286" s="37">
        <v>51</v>
      </c>
      <c r="AB286" s="37"/>
    </row>
    <row r="287" spans="3:28" s="1" customFormat="1" ht="19.149999999999999" customHeight="1" x14ac:dyDescent="0.2">
      <c r="C287" s="44"/>
      <c r="D287" s="6" t="s">
        <v>199</v>
      </c>
      <c r="E287" s="6" t="s">
        <v>14</v>
      </c>
      <c r="F287" s="6" t="s">
        <v>14</v>
      </c>
      <c r="G287" s="17"/>
      <c r="H287" s="17">
        <v>65</v>
      </c>
      <c r="I287" s="17">
        <v>97</v>
      </c>
      <c r="J287" s="17">
        <v>5</v>
      </c>
      <c r="K287" s="17"/>
      <c r="L287" s="23">
        <v>167</v>
      </c>
      <c r="M287" s="22"/>
      <c r="N287" s="39">
        <v>25</v>
      </c>
      <c r="O287" s="39"/>
      <c r="P287" s="39"/>
      <c r="Q287" s="39">
        <v>33</v>
      </c>
      <c r="R287" s="39"/>
      <c r="S287" s="39"/>
      <c r="T287" s="39"/>
      <c r="U287" s="39">
        <v>2</v>
      </c>
      <c r="V287" s="39"/>
      <c r="W287" s="39"/>
      <c r="X287" s="39"/>
      <c r="Y287" s="23">
        <v>60</v>
      </c>
      <c r="Z287" s="22"/>
      <c r="AA287" s="37">
        <v>227</v>
      </c>
      <c r="AB287" s="37"/>
    </row>
    <row r="288" spans="3:28" s="1" customFormat="1" ht="19.149999999999999" customHeight="1" x14ac:dyDescent="0.2">
      <c r="C288" s="44"/>
      <c r="D288" s="6" t="s">
        <v>200</v>
      </c>
      <c r="E288" s="6" t="s">
        <v>14</v>
      </c>
      <c r="F288" s="6" t="s">
        <v>14</v>
      </c>
      <c r="G288" s="18"/>
      <c r="H288" s="18">
        <v>33</v>
      </c>
      <c r="I288" s="18"/>
      <c r="J288" s="18">
        <v>2</v>
      </c>
      <c r="K288" s="18">
        <v>5</v>
      </c>
      <c r="L288" s="23">
        <v>40</v>
      </c>
      <c r="M288" s="22"/>
      <c r="N288" s="40">
        <v>10</v>
      </c>
      <c r="O288" s="40"/>
      <c r="P288" s="40"/>
      <c r="Q288" s="40"/>
      <c r="R288" s="40"/>
      <c r="S288" s="40"/>
      <c r="T288" s="40"/>
      <c r="U288" s="40">
        <v>2</v>
      </c>
      <c r="V288" s="40"/>
      <c r="W288" s="40">
        <v>3</v>
      </c>
      <c r="X288" s="40"/>
      <c r="Y288" s="23">
        <v>15</v>
      </c>
      <c r="Z288" s="22"/>
      <c r="AA288" s="37">
        <v>55</v>
      </c>
      <c r="AB288" s="37"/>
    </row>
    <row r="289" spans="2:28" s="1" customFormat="1" ht="19.149999999999999" customHeight="1" x14ac:dyDescent="0.2">
      <c r="C289" s="44"/>
      <c r="D289" s="6" t="s">
        <v>201</v>
      </c>
      <c r="E289" s="6" t="s">
        <v>14</v>
      </c>
      <c r="F289" s="6" t="s">
        <v>14</v>
      </c>
      <c r="G289" s="17"/>
      <c r="H289" s="17">
        <v>10</v>
      </c>
      <c r="I289" s="17">
        <v>20</v>
      </c>
      <c r="J289" s="17"/>
      <c r="K289" s="17">
        <v>2</v>
      </c>
      <c r="L289" s="23">
        <v>32</v>
      </c>
      <c r="M289" s="22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23"/>
      <c r="Z289" s="22"/>
      <c r="AA289" s="37">
        <v>32</v>
      </c>
      <c r="AB289" s="37"/>
    </row>
    <row r="290" spans="2:28" s="1" customFormat="1" ht="19.149999999999999" customHeight="1" x14ac:dyDescent="0.2">
      <c r="C290" s="44"/>
      <c r="D290" s="6" t="s">
        <v>202</v>
      </c>
      <c r="E290" s="6" t="s">
        <v>14</v>
      </c>
      <c r="F290" s="6" t="s">
        <v>14</v>
      </c>
      <c r="G290" s="18"/>
      <c r="H290" s="18">
        <v>1</v>
      </c>
      <c r="I290" s="18">
        <v>15</v>
      </c>
      <c r="J290" s="18"/>
      <c r="K290" s="18"/>
      <c r="L290" s="23">
        <v>16</v>
      </c>
      <c r="M290" s="22"/>
      <c r="N290" s="40">
        <v>40</v>
      </c>
      <c r="O290" s="40"/>
      <c r="P290" s="40"/>
      <c r="Q290" s="40">
        <v>54</v>
      </c>
      <c r="R290" s="40"/>
      <c r="S290" s="40"/>
      <c r="T290" s="40"/>
      <c r="U290" s="40">
        <v>2</v>
      </c>
      <c r="V290" s="40"/>
      <c r="W290" s="40"/>
      <c r="X290" s="40"/>
      <c r="Y290" s="23">
        <v>96</v>
      </c>
      <c r="Z290" s="22"/>
      <c r="AA290" s="37">
        <v>112</v>
      </c>
      <c r="AB290" s="37"/>
    </row>
    <row r="291" spans="2:28" s="1" customFormat="1" ht="19.149999999999999" customHeight="1" x14ac:dyDescent="0.2">
      <c r="C291" s="44"/>
      <c r="D291" s="6" t="s">
        <v>203</v>
      </c>
      <c r="E291" s="6" t="s">
        <v>14</v>
      </c>
      <c r="F291" s="6" t="s">
        <v>14</v>
      </c>
      <c r="G291" s="17"/>
      <c r="H291" s="17"/>
      <c r="I291" s="17">
        <v>2</v>
      </c>
      <c r="J291" s="17"/>
      <c r="K291" s="17"/>
      <c r="L291" s="23">
        <v>2</v>
      </c>
      <c r="M291" s="22"/>
      <c r="N291" s="39">
        <v>6</v>
      </c>
      <c r="O291" s="39"/>
      <c r="P291" s="39"/>
      <c r="Q291" s="39">
        <v>5</v>
      </c>
      <c r="R291" s="39"/>
      <c r="S291" s="39"/>
      <c r="T291" s="39"/>
      <c r="U291" s="39">
        <v>1</v>
      </c>
      <c r="V291" s="39"/>
      <c r="W291" s="39"/>
      <c r="X291" s="39"/>
      <c r="Y291" s="23">
        <v>12</v>
      </c>
      <c r="Z291" s="22"/>
      <c r="AA291" s="37">
        <v>14</v>
      </c>
      <c r="AB291" s="37"/>
    </row>
    <row r="292" spans="2:28" s="1" customFormat="1" ht="19.149999999999999" customHeight="1" x14ac:dyDescent="0.2">
      <c r="C292" s="44"/>
      <c r="D292" s="6" t="s">
        <v>204</v>
      </c>
      <c r="E292" s="6" t="s">
        <v>14</v>
      </c>
      <c r="F292" s="6" t="s">
        <v>14</v>
      </c>
      <c r="G292" s="18"/>
      <c r="H292" s="18"/>
      <c r="I292" s="18">
        <v>4</v>
      </c>
      <c r="J292" s="18"/>
      <c r="K292" s="18"/>
      <c r="L292" s="23">
        <v>4</v>
      </c>
      <c r="M292" s="22"/>
      <c r="N292" s="40">
        <v>12</v>
      </c>
      <c r="O292" s="40"/>
      <c r="P292" s="40"/>
      <c r="Q292" s="40">
        <v>10</v>
      </c>
      <c r="R292" s="40"/>
      <c r="S292" s="40"/>
      <c r="T292" s="40"/>
      <c r="U292" s="40">
        <v>1</v>
      </c>
      <c r="V292" s="40"/>
      <c r="W292" s="40"/>
      <c r="X292" s="40"/>
      <c r="Y292" s="23">
        <v>23</v>
      </c>
      <c r="Z292" s="22"/>
      <c r="AA292" s="37">
        <v>27</v>
      </c>
      <c r="AB292" s="37"/>
    </row>
    <row r="293" spans="2:28" s="1" customFormat="1" ht="19.149999999999999" customHeight="1" x14ac:dyDescent="0.2">
      <c r="C293" s="43" t="s">
        <v>51</v>
      </c>
      <c r="D293" s="43"/>
      <c r="E293" s="10"/>
      <c r="F293" s="10"/>
      <c r="G293" s="21">
        <v>10</v>
      </c>
      <c r="H293" s="21">
        <v>226</v>
      </c>
      <c r="I293" s="21">
        <v>323</v>
      </c>
      <c r="J293" s="21">
        <v>15</v>
      </c>
      <c r="K293" s="21">
        <v>11</v>
      </c>
      <c r="L293" s="21">
        <v>585</v>
      </c>
      <c r="M293" s="22"/>
      <c r="N293" s="32">
        <v>114</v>
      </c>
      <c r="O293" s="32"/>
      <c r="P293" s="32"/>
      <c r="Q293" s="32">
        <v>136</v>
      </c>
      <c r="R293" s="32"/>
      <c r="S293" s="32"/>
      <c r="T293" s="32"/>
      <c r="U293" s="32">
        <v>8</v>
      </c>
      <c r="V293" s="32"/>
      <c r="W293" s="32">
        <v>3</v>
      </c>
      <c r="X293" s="32"/>
      <c r="Y293" s="21">
        <v>261</v>
      </c>
      <c r="Z293" s="22"/>
      <c r="AA293" s="32">
        <v>846</v>
      </c>
      <c r="AB293" s="32"/>
    </row>
    <row r="294" spans="2:28" s="1" customFormat="1" ht="11.1" customHeight="1" x14ac:dyDescent="0.2">
      <c r="C294" s="22"/>
      <c r="D294" s="22"/>
      <c r="E294" s="12"/>
      <c r="F294" s="12"/>
      <c r="G294" s="22"/>
      <c r="H294" s="22"/>
      <c r="I294" s="22"/>
      <c r="J294" s="22"/>
      <c r="K294" s="22"/>
      <c r="L294" s="22"/>
      <c r="M294" s="22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22"/>
      <c r="Z294" s="22"/>
      <c r="AA294" s="33"/>
      <c r="AB294" s="33"/>
    </row>
    <row r="295" spans="2:28" s="1" customFormat="1" ht="19.149999999999999" customHeight="1" x14ac:dyDescent="0.2">
      <c r="C295" s="41" t="s">
        <v>52</v>
      </c>
      <c r="D295" s="41"/>
      <c r="E295" s="13"/>
      <c r="F295" s="13"/>
      <c r="G295" s="21">
        <v>850</v>
      </c>
      <c r="H295" s="21">
        <v>930</v>
      </c>
      <c r="I295" s="21">
        <v>807</v>
      </c>
      <c r="J295" s="21">
        <v>116</v>
      </c>
      <c r="K295" s="21">
        <v>1804</v>
      </c>
      <c r="L295" s="21">
        <v>4507</v>
      </c>
      <c r="M295" s="22"/>
      <c r="N295" s="32">
        <v>425</v>
      </c>
      <c r="O295" s="32"/>
      <c r="P295" s="32"/>
      <c r="Q295" s="32">
        <v>418</v>
      </c>
      <c r="R295" s="32"/>
      <c r="S295" s="32">
        <v>5</v>
      </c>
      <c r="T295" s="32"/>
      <c r="U295" s="32">
        <v>74</v>
      </c>
      <c r="V295" s="32"/>
      <c r="W295" s="32">
        <v>411</v>
      </c>
      <c r="X295" s="32"/>
      <c r="Y295" s="21">
        <v>1333</v>
      </c>
      <c r="Z295" s="22"/>
      <c r="AA295" s="32">
        <v>5840</v>
      </c>
      <c r="AB295" s="32"/>
    </row>
    <row r="296" spans="2:28" s="1" customFormat="1" ht="12.75" customHeight="1" x14ac:dyDescent="0.2">
      <c r="Q296" s="1" t="s">
        <v>258</v>
      </c>
    </row>
    <row r="297" spans="2:28" s="1" customFormat="1" ht="18.600000000000001" customHeight="1" x14ac:dyDescent="0.2">
      <c r="B297" s="45" t="s">
        <v>260</v>
      </c>
      <c r="C297" s="45"/>
      <c r="D297" s="45"/>
    </row>
    <row r="298" spans="2:28" s="1" customFormat="1" ht="0.6" customHeight="1" x14ac:dyDescent="0.2"/>
    <row r="299" spans="2:28" s="1" customFormat="1" ht="22.9" customHeight="1" x14ac:dyDescent="0.2">
      <c r="C299" s="42" t="s">
        <v>0</v>
      </c>
      <c r="D299" s="42" t="s">
        <v>1</v>
      </c>
      <c r="E299" s="42" t="s">
        <v>2</v>
      </c>
      <c r="F299" s="42"/>
      <c r="G299" s="41" t="s">
        <v>3</v>
      </c>
      <c r="H299" s="41"/>
      <c r="I299" s="41"/>
      <c r="J299" s="41"/>
      <c r="K299" s="41"/>
      <c r="L299" s="38" t="s">
        <v>3</v>
      </c>
      <c r="M299" s="22"/>
      <c r="N299" s="41" t="s">
        <v>4</v>
      </c>
      <c r="O299" s="41"/>
      <c r="P299" s="41"/>
      <c r="Q299" s="41"/>
      <c r="R299" s="41"/>
      <c r="S299" s="41"/>
      <c r="T299" s="41"/>
      <c r="U299" s="41"/>
      <c r="V299" s="41"/>
      <c r="W299" s="38" t="s">
        <v>4</v>
      </c>
      <c r="X299" s="22"/>
      <c r="Y299" s="38" t="s">
        <v>5</v>
      </c>
    </row>
    <row r="300" spans="2:28" s="1" customFormat="1" ht="22.9" customHeight="1" x14ac:dyDescent="0.2">
      <c r="C300" s="42"/>
      <c r="D300" s="42"/>
      <c r="E300" s="25" t="s">
        <v>6</v>
      </c>
      <c r="F300" s="25" t="s">
        <v>7</v>
      </c>
      <c r="G300" s="24" t="s">
        <v>53</v>
      </c>
      <c r="H300" s="24" t="s">
        <v>8</v>
      </c>
      <c r="I300" s="24" t="s">
        <v>9</v>
      </c>
      <c r="J300" s="24" t="s">
        <v>6</v>
      </c>
      <c r="K300" s="24" t="s">
        <v>11</v>
      </c>
      <c r="L300" s="38"/>
      <c r="M300" s="22"/>
      <c r="N300" s="41" t="s">
        <v>8</v>
      </c>
      <c r="O300" s="41"/>
      <c r="P300" s="41"/>
      <c r="Q300" s="41" t="s">
        <v>9</v>
      </c>
      <c r="R300" s="41"/>
      <c r="S300" s="41" t="s">
        <v>6</v>
      </c>
      <c r="T300" s="41"/>
      <c r="U300" s="41" t="s">
        <v>11</v>
      </c>
      <c r="V300" s="41"/>
      <c r="W300" s="38"/>
      <c r="X300" s="22"/>
      <c r="Y300" s="38"/>
    </row>
    <row r="301" spans="2:28" s="1" customFormat="1" ht="19.149999999999999" customHeight="1" x14ac:dyDescent="0.2">
      <c r="C301" s="26" t="s">
        <v>12</v>
      </c>
      <c r="D301" s="6" t="s">
        <v>205</v>
      </c>
      <c r="E301" s="6" t="s">
        <v>106</v>
      </c>
      <c r="F301" s="6" t="s">
        <v>14</v>
      </c>
      <c r="G301" s="17"/>
      <c r="H301" s="17">
        <v>90</v>
      </c>
      <c r="I301" s="17"/>
      <c r="J301" s="17">
        <v>0</v>
      </c>
      <c r="K301" s="17">
        <v>439</v>
      </c>
      <c r="L301" s="23">
        <v>529</v>
      </c>
      <c r="M301" s="22"/>
      <c r="N301" s="39">
        <v>85</v>
      </c>
      <c r="O301" s="39"/>
      <c r="P301" s="39"/>
      <c r="Q301" s="39"/>
      <c r="R301" s="39"/>
      <c r="S301" s="39">
        <v>0</v>
      </c>
      <c r="T301" s="39"/>
      <c r="U301" s="39">
        <v>10</v>
      </c>
      <c r="V301" s="39"/>
      <c r="W301" s="23">
        <v>95</v>
      </c>
      <c r="X301" s="22"/>
      <c r="Y301" s="23">
        <v>624</v>
      </c>
    </row>
    <row r="302" spans="2:28" s="1" customFormat="1" ht="19.149999999999999" customHeight="1" x14ac:dyDescent="0.2">
      <c r="C302" s="43" t="s">
        <v>17</v>
      </c>
      <c r="D302" s="43"/>
      <c r="E302" s="10"/>
      <c r="F302" s="10"/>
      <c r="G302" s="21"/>
      <c r="H302" s="21">
        <v>90</v>
      </c>
      <c r="I302" s="21"/>
      <c r="J302" s="21">
        <v>0</v>
      </c>
      <c r="K302" s="21">
        <v>439</v>
      </c>
      <c r="L302" s="21">
        <v>529</v>
      </c>
      <c r="M302" s="22"/>
      <c r="N302" s="32">
        <v>85</v>
      </c>
      <c r="O302" s="32"/>
      <c r="P302" s="32"/>
      <c r="Q302" s="32"/>
      <c r="R302" s="32"/>
      <c r="S302" s="32">
        <v>0</v>
      </c>
      <c r="T302" s="32"/>
      <c r="U302" s="32">
        <v>10</v>
      </c>
      <c r="V302" s="32"/>
      <c r="W302" s="21">
        <v>95</v>
      </c>
      <c r="X302" s="22"/>
      <c r="Y302" s="21">
        <v>624</v>
      </c>
    </row>
    <row r="303" spans="2:28" s="1" customFormat="1" ht="11.1" customHeight="1" x14ac:dyDescent="0.2">
      <c r="C303" s="22"/>
      <c r="D303" s="22"/>
      <c r="E303" s="12"/>
      <c r="F303" s="12"/>
      <c r="G303" s="22"/>
      <c r="H303" s="22"/>
      <c r="I303" s="22"/>
      <c r="J303" s="22"/>
      <c r="K303" s="22"/>
      <c r="L303" s="22"/>
      <c r="M303" s="22"/>
      <c r="N303" s="33"/>
      <c r="O303" s="33"/>
      <c r="P303" s="33"/>
      <c r="Q303" s="33"/>
      <c r="R303" s="33"/>
      <c r="S303" s="33"/>
      <c r="T303" s="33"/>
      <c r="U303" s="33"/>
      <c r="V303" s="33"/>
      <c r="W303" s="22"/>
      <c r="X303" s="22"/>
      <c r="Y303" s="22"/>
    </row>
    <row r="304" spans="2:28" s="1" customFormat="1" ht="19.149999999999999" customHeight="1" x14ac:dyDescent="0.2">
      <c r="C304" s="44" t="s">
        <v>18</v>
      </c>
      <c r="D304" s="6" t="s">
        <v>206</v>
      </c>
      <c r="E304" s="6" t="s">
        <v>14</v>
      </c>
      <c r="F304" s="6" t="s">
        <v>14</v>
      </c>
      <c r="G304" s="18"/>
      <c r="H304" s="18"/>
      <c r="I304" s="18"/>
      <c r="J304" s="18">
        <v>1</v>
      </c>
      <c r="K304" s="18"/>
      <c r="L304" s="23">
        <v>1</v>
      </c>
      <c r="M304" s="22"/>
      <c r="N304" s="40">
        <v>41</v>
      </c>
      <c r="O304" s="40"/>
      <c r="P304" s="40"/>
      <c r="Q304" s="40">
        <v>64</v>
      </c>
      <c r="R304" s="40"/>
      <c r="S304" s="40">
        <v>11</v>
      </c>
      <c r="T304" s="40"/>
      <c r="U304" s="40">
        <v>69</v>
      </c>
      <c r="V304" s="40"/>
      <c r="W304" s="23">
        <v>185</v>
      </c>
      <c r="X304" s="22"/>
      <c r="Y304" s="23">
        <v>186</v>
      </c>
    </row>
    <row r="305" spans="3:25" s="1" customFormat="1" ht="19.149999999999999" customHeight="1" x14ac:dyDescent="0.2">
      <c r="C305" s="44"/>
      <c r="D305" s="6" t="s">
        <v>207</v>
      </c>
      <c r="E305" s="6" t="s">
        <v>106</v>
      </c>
      <c r="F305" s="6" t="s">
        <v>14</v>
      </c>
      <c r="G305" s="17"/>
      <c r="H305" s="17">
        <v>4</v>
      </c>
      <c r="I305" s="17"/>
      <c r="J305" s="17"/>
      <c r="K305" s="17"/>
      <c r="L305" s="23">
        <v>4</v>
      </c>
      <c r="M305" s="22"/>
      <c r="N305" s="39">
        <v>29</v>
      </c>
      <c r="O305" s="39"/>
      <c r="P305" s="39"/>
      <c r="Q305" s="39">
        <v>32</v>
      </c>
      <c r="R305" s="39"/>
      <c r="S305" s="39">
        <v>0</v>
      </c>
      <c r="T305" s="39"/>
      <c r="U305" s="39">
        <v>65</v>
      </c>
      <c r="V305" s="39"/>
      <c r="W305" s="23">
        <v>126</v>
      </c>
      <c r="X305" s="22"/>
      <c r="Y305" s="23">
        <v>130</v>
      </c>
    </row>
    <row r="306" spans="3:25" s="1" customFormat="1" ht="19.149999999999999" customHeight="1" x14ac:dyDescent="0.2">
      <c r="C306" s="44"/>
      <c r="D306" s="6" t="s">
        <v>208</v>
      </c>
      <c r="E306" s="6" t="s">
        <v>106</v>
      </c>
      <c r="F306" s="6" t="s">
        <v>14</v>
      </c>
      <c r="G306" s="18"/>
      <c r="H306" s="18">
        <v>1</v>
      </c>
      <c r="I306" s="18"/>
      <c r="J306" s="18">
        <v>0</v>
      </c>
      <c r="K306" s="18">
        <v>3</v>
      </c>
      <c r="L306" s="23">
        <v>4</v>
      </c>
      <c r="M306" s="22"/>
      <c r="N306" s="40">
        <v>21</v>
      </c>
      <c r="O306" s="40"/>
      <c r="P306" s="40"/>
      <c r="Q306" s="40">
        <v>20</v>
      </c>
      <c r="R306" s="40"/>
      <c r="S306" s="40">
        <v>0</v>
      </c>
      <c r="T306" s="40"/>
      <c r="U306" s="40">
        <v>39</v>
      </c>
      <c r="V306" s="40"/>
      <c r="W306" s="23">
        <v>80</v>
      </c>
      <c r="X306" s="22"/>
      <c r="Y306" s="23">
        <v>84</v>
      </c>
    </row>
    <row r="307" spans="3:25" s="1" customFormat="1" ht="19.149999999999999" customHeight="1" x14ac:dyDescent="0.2">
      <c r="C307" s="44"/>
      <c r="D307" s="6" t="s">
        <v>209</v>
      </c>
      <c r="E307" s="6" t="s">
        <v>106</v>
      </c>
      <c r="F307" s="6" t="s">
        <v>14</v>
      </c>
      <c r="G307" s="17"/>
      <c r="H307" s="17">
        <v>33</v>
      </c>
      <c r="I307" s="17">
        <v>19</v>
      </c>
      <c r="J307" s="17">
        <v>0</v>
      </c>
      <c r="K307" s="17">
        <v>230</v>
      </c>
      <c r="L307" s="23">
        <v>282</v>
      </c>
      <c r="M307" s="22"/>
      <c r="N307" s="39">
        <v>44</v>
      </c>
      <c r="O307" s="39"/>
      <c r="P307" s="39"/>
      <c r="Q307" s="39">
        <v>17</v>
      </c>
      <c r="R307" s="39"/>
      <c r="S307" s="39">
        <v>0</v>
      </c>
      <c r="T307" s="39"/>
      <c r="U307" s="39">
        <v>24</v>
      </c>
      <c r="V307" s="39"/>
      <c r="W307" s="23">
        <v>85</v>
      </c>
      <c r="X307" s="22"/>
      <c r="Y307" s="23">
        <v>367</v>
      </c>
    </row>
    <row r="308" spans="3:25" s="1" customFormat="1" ht="19.149999999999999" customHeight="1" x14ac:dyDescent="0.2">
      <c r="C308" s="44"/>
      <c r="D308" s="6" t="s">
        <v>210</v>
      </c>
      <c r="E308" s="6" t="s">
        <v>106</v>
      </c>
      <c r="F308" s="6" t="s">
        <v>14</v>
      </c>
      <c r="G308" s="18"/>
      <c r="H308" s="18">
        <v>5</v>
      </c>
      <c r="I308" s="18">
        <v>10</v>
      </c>
      <c r="J308" s="18">
        <v>0</v>
      </c>
      <c r="K308" s="18">
        <v>64</v>
      </c>
      <c r="L308" s="23">
        <v>79</v>
      </c>
      <c r="M308" s="22"/>
      <c r="N308" s="40">
        <v>8</v>
      </c>
      <c r="O308" s="40"/>
      <c r="P308" s="40"/>
      <c r="Q308" s="40">
        <v>18</v>
      </c>
      <c r="R308" s="40"/>
      <c r="S308" s="40">
        <v>0</v>
      </c>
      <c r="T308" s="40"/>
      <c r="U308" s="40">
        <v>28</v>
      </c>
      <c r="V308" s="40"/>
      <c r="W308" s="23">
        <v>54</v>
      </c>
      <c r="X308" s="22"/>
      <c r="Y308" s="23">
        <v>133</v>
      </c>
    </row>
    <row r="309" spans="3:25" s="1" customFormat="1" ht="19.149999999999999" customHeight="1" x14ac:dyDescent="0.2">
      <c r="C309" s="44"/>
      <c r="D309" s="6" t="s">
        <v>211</v>
      </c>
      <c r="E309" s="6" t="s">
        <v>106</v>
      </c>
      <c r="F309" s="6" t="s">
        <v>14</v>
      </c>
      <c r="G309" s="17"/>
      <c r="H309" s="17">
        <v>82</v>
      </c>
      <c r="I309" s="17">
        <v>31</v>
      </c>
      <c r="J309" s="17">
        <v>0</v>
      </c>
      <c r="K309" s="17">
        <v>382</v>
      </c>
      <c r="L309" s="23">
        <v>495</v>
      </c>
      <c r="M309" s="22"/>
      <c r="N309" s="39">
        <v>21</v>
      </c>
      <c r="O309" s="39"/>
      <c r="P309" s="39"/>
      <c r="Q309" s="39">
        <v>21</v>
      </c>
      <c r="R309" s="39"/>
      <c r="S309" s="39">
        <v>0</v>
      </c>
      <c r="T309" s="39"/>
      <c r="U309" s="39">
        <v>53</v>
      </c>
      <c r="V309" s="39"/>
      <c r="W309" s="23">
        <v>95</v>
      </c>
      <c r="X309" s="22"/>
      <c r="Y309" s="23">
        <v>590</v>
      </c>
    </row>
    <row r="310" spans="3:25" s="1" customFormat="1" ht="19.149999999999999" customHeight="1" x14ac:dyDescent="0.2">
      <c r="C310" s="43" t="s">
        <v>21</v>
      </c>
      <c r="D310" s="43"/>
      <c r="E310" s="10"/>
      <c r="F310" s="10"/>
      <c r="G310" s="21"/>
      <c r="H310" s="21">
        <v>125</v>
      </c>
      <c r="I310" s="21">
        <v>60</v>
      </c>
      <c r="J310" s="21">
        <v>1</v>
      </c>
      <c r="K310" s="21">
        <v>679</v>
      </c>
      <c r="L310" s="21">
        <v>865</v>
      </c>
      <c r="M310" s="22"/>
      <c r="N310" s="32">
        <v>164</v>
      </c>
      <c r="O310" s="32"/>
      <c r="P310" s="32"/>
      <c r="Q310" s="32">
        <v>172</v>
      </c>
      <c r="R310" s="32"/>
      <c r="S310" s="32">
        <v>11</v>
      </c>
      <c r="T310" s="32"/>
      <c r="U310" s="32">
        <v>278</v>
      </c>
      <c r="V310" s="32"/>
      <c r="W310" s="21">
        <v>625</v>
      </c>
      <c r="X310" s="22"/>
      <c r="Y310" s="21">
        <v>1490</v>
      </c>
    </row>
    <row r="311" spans="3:25" s="1" customFormat="1" ht="11.1" customHeight="1" x14ac:dyDescent="0.2">
      <c r="C311" s="22"/>
      <c r="D311" s="22"/>
      <c r="E311" s="12"/>
      <c r="F311" s="12"/>
      <c r="G311" s="22"/>
      <c r="H311" s="22"/>
      <c r="I311" s="22"/>
      <c r="J311" s="22"/>
      <c r="K311" s="22"/>
      <c r="L311" s="22"/>
      <c r="M311" s="22"/>
      <c r="N311" s="33"/>
      <c r="O311" s="33"/>
      <c r="P311" s="33"/>
      <c r="Q311" s="33"/>
      <c r="R311" s="33"/>
      <c r="S311" s="33"/>
      <c r="T311" s="33"/>
      <c r="U311" s="33"/>
      <c r="V311" s="33"/>
      <c r="W311" s="22"/>
      <c r="X311" s="22"/>
      <c r="Y311" s="22"/>
    </row>
    <row r="312" spans="3:25" s="1" customFormat="1" ht="19.149999999999999" customHeight="1" x14ac:dyDescent="0.2">
      <c r="C312" s="44" t="s">
        <v>22</v>
      </c>
      <c r="D312" s="6" t="s">
        <v>212</v>
      </c>
      <c r="E312" s="6" t="s">
        <v>106</v>
      </c>
      <c r="F312" s="6" t="s">
        <v>14</v>
      </c>
      <c r="G312" s="18"/>
      <c r="H312" s="18">
        <v>16</v>
      </c>
      <c r="I312" s="18">
        <v>9</v>
      </c>
      <c r="J312" s="18">
        <v>0</v>
      </c>
      <c r="K312" s="18">
        <v>96</v>
      </c>
      <c r="L312" s="23">
        <v>121</v>
      </c>
      <c r="M312" s="22"/>
      <c r="N312" s="40">
        <v>29</v>
      </c>
      <c r="O312" s="40"/>
      <c r="P312" s="40"/>
      <c r="Q312" s="40">
        <v>30</v>
      </c>
      <c r="R312" s="40"/>
      <c r="S312" s="40">
        <v>0</v>
      </c>
      <c r="T312" s="40"/>
      <c r="U312" s="40">
        <v>19</v>
      </c>
      <c r="V312" s="40"/>
      <c r="W312" s="23">
        <v>78</v>
      </c>
      <c r="X312" s="22"/>
      <c r="Y312" s="23">
        <v>199</v>
      </c>
    </row>
    <row r="313" spans="3:25" s="1" customFormat="1" ht="19.149999999999999" customHeight="1" x14ac:dyDescent="0.2">
      <c r="C313" s="44"/>
      <c r="D313" s="6" t="s">
        <v>213</v>
      </c>
      <c r="E313" s="6" t="s">
        <v>106</v>
      </c>
      <c r="F313" s="6" t="s">
        <v>14</v>
      </c>
      <c r="G313" s="17"/>
      <c r="H313" s="17">
        <v>13</v>
      </c>
      <c r="I313" s="17">
        <v>9</v>
      </c>
      <c r="J313" s="17">
        <v>0</v>
      </c>
      <c r="K313" s="17">
        <v>74</v>
      </c>
      <c r="L313" s="23">
        <v>96</v>
      </c>
      <c r="M313" s="22"/>
      <c r="N313" s="39">
        <v>20</v>
      </c>
      <c r="O313" s="39"/>
      <c r="P313" s="39"/>
      <c r="Q313" s="39">
        <v>27</v>
      </c>
      <c r="R313" s="39"/>
      <c r="S313" s="39">
        <v>0</v>
      </c>
      <c r="T313" s="39"/>
      <c r="U313" s="39">
        <v>25</v>
      </c>
      <c r="V313" s="39"/>
      <c r="W313" s="23">
        <v>72</v>
      </c>
      <c r="X313" s="22"/>
      <c r="Y313" s="23">
        <v>168</v>
      </c>
    </row>
    <row r="314" spans="3:25" s="1" customFormat="1" ht="19.149999999999999" customHeight="1" x14ac:dyDescent="0.2">
      <c r="C314" s="43" t="s">
        <v>25</v>
      </c>
      <c r="D314" s="43"/>
      <c r="E314" s="10"/>
      <c r="F314" s="10"/>
      <c r="G314" s="21"/>
      <c r="H314" s="21">
        <v>29</v>
      </c>
      <c r="I314" s="21">
        <v>18</v>
      </c>
      <c r="J314" s="21">
        <v>0</v>
      </c>
      <c r="K314" s="21">
        <v>170</v>
      </c>
      <c r="L314" s="21">
        <v>217</v>
      </c>
      <c r="M314" s="22"/>
      <c r="N314" s="32">
        <v>49</v>
      </c>
      <c r="O314" s="32"/>
      <c r="P314" s="32"/>
      <c r="Q314" s="32">
        <v>57</v>
      </c>
      <c r="R314" s="32"/>
      <c r="S314" s="32">
        <v>0</v>
      </c>
      <c r="T314" s="32"/>
      <c r="U314" s="32">
        <v>44</v>
      </c>
      <c r="V314" s="32"/>
      <c r="W314" s="21">
        <v>150</v>
      </c>
      <c r="X314" s="22"/>
      <c r="Y314" s="21">
        <v>367</v>
      </c>
    </row>
    <row r="315" spans="3:25" s="1" customFormat="1" ht="11.1" customHeight="1" x14ac:dyDescent="0.2">
      <c r="C315" s="22"/>
      <c r="D315" s="22"/>
      <c r="E315" s="12"/>
      <c r="F315" s="12"/>
      <c r="G315" s="22"/>
      <c r="H315" s="22"/>
      <c r="I315" s="22"/>
      <c r="J315" s="22"/>
      <c r="K315" s="22"/>
      <c r="L315" s="22"/>
      <c r="M315" s="22"/>
      <c r="N315" s="33"/>
      <c r="O315" s="33"/>
      <c r="P315" s="33"/>
      <c r="Q315" s="33"/>
      <c r="R315" s="33"/>
      <c r="S315" s="33"/>
      <c r="T315" s="33"/>
      <c r="U315" s="33"/>
      <c r="V315" s="33"/>
      <c r="W315" s="22"/>
      <c r="X315" s="22"/>
      <c r="Y315" s="22"/>
    </row>
    <row r="316" spans="3:25" s="1" customFormat="1" ht="19.149999999999999" customHeight="1" x14ac:dyDescent="0.2">
      <c r="C316" s="44" t="s">
        <v>26</v>
      </c>
      <c r="D316" s="6" t="s">
        <v>214</v>
      </c>
      <c r="E316" s="6" t="s">
        <v>106</v>
      </c>
      <c r="F316" s="6" t="s">
        <v>14</v>
      </c>
      <c r="G316" s="18"/>
      <c r="H316" s="18">
        <v>5</v>
      </c>
      <c r="I316" s="18">
        <v>3</v>
      </c>
      <c r="J316" s="18">
        <v>0</v>
      </c>
      <c r="K316" s="18">
        <v>18</v>
      </c>
      <c r="L316" s="23">
        <v>26</v>
      </c>
      <c r="M316" s="22"/>
      <c r="N316" s="40">
        <v>28</v>
      </c>
      <c r="O316" s="40"/>
      <c r="P316" s="40"/>
      <c r="Q316" s="40">
        <v>63</v>
      </c>
      <c r="R316" s="40"/>
      <c r="S316" s="40">
        <v>0</v>
      </c>
      <c r="T316" s="40"/>
      <c r="U316" s="40">
        <v>37</v>
      </c>
      <c r="V316" s="40"/>
      <c r="W316" s="23">
        <v>128</v>
      </c>
      <c r="X316" s="22"/>
      <c r="Y316" s="23">
        <v>154</v>
      </c>
    </row>
    <row r="317" spans="3:25" s="1" customFormat="1" ht="19.149999999999999" customHeight="1" x14ac:dyDescent="0.2">
      <c r="C317" s="44"/>
      <c r="D317" s="6" t="s">
        <v>215</v>
      </c>
      <c r="E317" s="6" t="s">
        <v>106</v>
      </c>
      <c r="F317" s="6" t="s">
        <v>14</v>
      </c>
      <c r="G317" s="17"/>
      <c r="H317" s="17"/>
      <c r="I317" s="17"/>
      <c r="J317" s="17"/>
      <c r="K317" s="17"/>
      <c r="L317" s="23"/>
      <c r="M317" s="22"/>
      <c r="N317" s="39">
        <v>15</v>
      </c>
      <c r="O317" s="39"/>
      <c r="P317" s="39"/>
      <c r="Q317" s="39">
        <v>33</v>
      </c>
      <c r="R317" s="39"/>
      <c r="S317" s="39">
        <v>0</v>
      </c>
      <c r="T317" s="39"/>
      <c r="U317" s="39">
        <v>17</v>
      </c>
      <c r="V317" s="39"/>
      <c r="W317" s="23">
        <v>65</v>
      </c>
      <c r="X317" s="22"/>
      <c r="Y317" s="23">
        <v>65</v>
      </c>
    </row>
    <row r="318" spans="3:25" s="1" customFormat="1" ht="19.149999999999999" customHeight="1" x14ac:dyDescent="0.2">
      <c r="C318" s="44"/>
      <c r="D318" s="6" t="s">
        <v>216</v>
      </c>
      <c r="E318" s="6" t="s">
        <v>106</v>
      </c>
      <c r="F318" s="6" t="s">
        <v>14</v>
      </c>
      <c r="G318" s="18"/>
      <c r="H318" s="18">
        <v>38</v>
      </c>
      <c r="I318" s="18">
        <v>16</v>
      </c>
      <c r="J318" s="18">
        <v>0</v>
      </c>
      <c r="K318" s="18">
        <v>207</v>
      </c>
      <c r="L318" s="23">
        <v>261</v>
      </c>
      <c r="M318" s="22"/>
      <c r="N318" s="40">
        <v>13</v>
      </c>
      <c r="O318" s="40"/>
      <c r="P318" s="40"/>
      <c r="Q318" s="40">
        <v>24</v>
      </c>
      <c r="R318" s="40"/>
      <c r="S318" s="40">
        <v>0</v>
      </c>
      <c r="T318" s="40"/>
      <c r="U318" s="40">
        <v>21</v>
      </c>
      <c r="V318" s="40"/>
      <c r="W318" s="23">
        <v>58</v>
      </c>
      <c r="X318" s="22"/>
      <c r="Y318" s="23">
        <v>319</v>
      </c>
    </row>
    <row r="319" spans="3:25" s="1" customFormat="1" ht="19.149999999999999" customHeight="1" x14ac:dyDescent="0.2">
      <c r="C319" s="43" t="s">
        <v>28</v>
      </c>
      <c r="D319" s="43"/>
      <c r="E319" s="10"/>
      <c r="F319" s="10"/>
      <c r="G319" s="21"/>
      <c r="H319" s="21">
        <v>43</v>
      </c>
      <c r="I319" s="21">
        <v>19</v>
      </c>
      <c r="J319" s="21">
        <v>0</v>
      </c>
      <c r="K319" s="21">
        <v>225</v>
      </c>
      <c r="L319" s="21">
        <v>287</v>
      </c>
      <c r="M319" s="22"/>
      <c r="N319" s="32">
        <v>56</v>
      </c>
      <c r="O319" s="32"/>
      <c r="P319" s="32"/>
      <c r="Q319" s="32">
        <v>120</v>
      </c>
      <c r="R319" s="32"/>
      <c r="S319" s="32">
        <v>0</v>
      </c>
      <c r="T319" s="32"/>
      <c r="U319" s="32">
        <v>75</v>
      </c>
      <c r="V319" s="32"/>
      <c r="W319" s="21">
        <v>251</v>
      </c>
      <c r="X319" s="22"/>
      <c r="Y319" s="21">
        <v>538</v>
      </c>
    </row>
    <row r="320" spans="3:25" s="1" customFormat="1" ht="11.1" customHeight="1" x14ac:dyDescent="0.2">
      <c r="C320" s="22"/>
      <c r="D320" s="22"/>
      <c r="E320" s="12"/>
      <c r="F320" s="12"/>
      <c r="G320" s="22"/>
      <c r="H320" s="22"/>
      <c r="I320" s="22"/>
      <c r="J320" s="22"/>
      <c r="K320" s="22"/>
      <c r="L320" s="22"/>
      <c r="M320" s="22"/>
      <c r="N320" s="33"/>
      <c r="O320" s="33"/>
      <c r="P320" s="33"/>
      <c r="Q320" s="33"/>
      <c r="R320" s="33"/>
      <c r="S320" s="33"/>
      <c r="T320" s="33"/>
      <c r="U320" s="33"/>
      <c r="V320" s="33"/>
      <c r="W320" s="22"/>
      <c r="X320" s="22"/>
      <c r="Y320" s="22"/>
    </row>
    <row r="321" spans="3:25" s="1" customFormat="1" ht="19.149999999999999" customHeight="1" x14ac:dyDescent="0.2">
      <c r="C321" s="26" t="s">
        <v>29</v>
      </c>
      <c r="D321" s="6" t="s">
        <v>217</v>
      </c>
      <c r="E321" s="6" t="s">
        <v>106</v>
      </c>
      <c r="F321" s="6" t="s">
        <v>14</v>
      </c>
      <c r="G321" s="17"/>
      <c r="H321" s="17"/>
      <c r="I321" s="17">
        <v>30</v>
      </c>
      <c r="J321" s="17"/>
      <c r="K321" s="17">
        <v>15</v>
      </c>
      <c r="L321" s="23">
        <f>SUM(G321:K321)</f>
        <v>45</v>
      </c>
      <c r="M321" s="22"/>
      <c r="N321" s="39"/>
      <c r="O321" s="39"/>
      <c r="P321" s="39"/>
      <c r="Q321" s="39">
        <v>70</v>
      </c>
      <c r="R321" s="39"/>
      <c r="S321" s="39"/>
      <c r="T321" s="39"/>
      <c r="U321" s="39"/>
      <c r="V321" s="39"/>
      <c r="W321" s="23">
        <f>SUM(N321:V321)</f>
        <v>70</v>
      </c>
      <c r="X321" s="22"/>
      <c r="Y321" s="23">
        <f>W321+L321</f>
        <v>115</v>
      </c>
    </row>
    <row r="322" spans="3:25" s="1" customFormat="1" ht="19.149999999999999" customHeight="1" x14ac:dyDescent="0.2">
      <c r="C322" s="43" t="s">
        <v>31</v>
      </c>
      <c r="D322" s="43"/>
      <c r="E322" s="10"/>
      <c r="F322" s="10"/>
      <c r="G322" s="21"/>
      <c r="H322" s="21"/>
      <c r="I322" s="21">
        <v>30</v>
      </c>
      <c r="J322" s="21"/>
      <c r="K322" s="21">
        <v>15</v>
      </c>
      <c r="L322" s="21">
        <f>SUM(G322:K322)</f>
        <v>45</v>
      </c>
      <c r="M322" s="22"/>
      <c r="N322" s="32"/>
      <c r="O322" s="32"/>
      <c r="P322" s="32"/>
      <c r="Q322" s="32">
        <v>70</v>
      </c>
      <c r="R322" s="32"/>
      <c r="S322" s="32"/>
      <c r="T322" s="32"/>
      <c r="U322" s="32"/>
      <c r="V322" s="32"/>
      <c r="W322" s="21">
        <f>SUM(N322:V322)</f>
        <v>70</v>
      </c>
      <c r="X322" s="22"/>
      <c r="Y322" s="21">
        <v>115</v>
      </c>
    </row>
    <row r="323" spans="3:25" s="1" customFormat="1" ht="11.1" customHeight="1" x14ac:dyDescent="0.2">
      <c r="C323" s="22"/>
      <c r="D323" s="22"/>
      <c r="E323" s="12"/>
      <c r="F323" s="12"/>
      <c r="G323" s="22"/>
      <c r="H323" s="22"/>
      <c r="I323" s="22"/>
      <c r="J323" s="22"/>
      <c r="K323" s="22"/>
      <c r="L323" s="22"/>
      <c r="M323" s="22"/>
      <c r="N323" s="33"/>
      <c r="O323" s="33"/>
      <c r="P323" s="33"/>
      <c r="Q323" s="33"/>
      <c r="R323" s="33"/>
      <c r="S323" s="33"/>
      <c r="T323" s="33"/>
      <c r="U323" s="33"/>
      <c r="V323" s="33"/>
      <c r="W323" s="22"/>
      <c r="X323" s="22"/>
      <c r="Y323" s="22"/>
    </row>
    <row r="324" spans="3:25" s="1" customFormat="1" ht="19.149999999999999" customHeight="1" x14ac:dyDescent="0.2">
      <c r="C324" s="26" t="s">
        <v>32</v>
      </c>
      <c r="D324" s="6" t="s">
        <v>217</v>
      </c>
      <c r="E324" s="6" t="s">
        <v>106</v>
      </c>
      <c r="F324" s="6" t="s">
        <v>14</v>
      </c>
      <c r="G324" s="18"/>
      <c r="H324" s="18"/>
      <c r="I324" s="18">
        <v>60</v>
      </c>
      <c r="J324" s="18"/>
      <c r="K324" s="18"/>
      <c r="L324" s="23">
        <f>SUM(G324:K324)</f>
        <v>60</v>
      </c>
      <c r="M324" s="22"/>
      <c r="N324" s="40"/>
      <c r="O324" s="40"/>
      <c r="P324" s="40"/>
      <c r="Q324" s="40">
        <v>60</v>
      </c>
      <c r="R324" s="40"/>
      <c r="S324" s="40"/>
      <c r="T324" s="40"/>
      <c r="U324" s="40"/>
      <c r="V324" s="40"/>
      <c r="W324" s="23">
        <f>SUM(N324:V324)</f>
        <v>60</v>
      </c>
      <c r="X324" s="22"/>
      <c r="Y324" s="23">
        <f>W324+L324</f>
        <v>120</v>
      </c>
    </row>
    <row r="325" spans="3:25" s="1" customFormat="1" ht="19.149999999999999" customHeight="1" x14ac:dyDescent="0.2">
      <c r="C325" s="43" t="s">
        <v>33</v>
      </c>
      <c r="D325" s="43"/>
      <c r="E325" s="10"/>
      <c r="F325" s="10"/>
      <c r="G325" s="21"/>
      <c r="H325" s="21"/>
      <c r="I325" s="21">
        <v>60</v>
      </c>
      <c r="J325" s="21"/>
      <c r="K325" s="21"/>
      <c r="L325" s="21">
        <f>SUM(G325:K325)</f>
        <v>60</v>
      </c>
      <c r="M325" s="22"/>
      <c r="N325" s="32"/>
      <c r="O325" s="32"/>
      <c r="P325" s="32"/>
      <c r="Q325" s="32">
        <v>60</v>
      </c>
      <c r="R325" s="32"/>
      <c r="S325" s="32"/>
      <c r="T325" s="32"/>
      <c r="U325" s="32"/>
      <c r="V325" s="32"/>
      <c r="W325" s="21">
        <f>SUM(N325:V325)</f>
        <v>60</v>
      </c>
      <c r="X325" s="22"/>
      <c r="Y325" s="21">
        <v>120</v>
      </c>
    </row>
    <row r="326" spans="3:25" s="1" customFormat="1" ht="11.1" customHeight="1" x14ac:dyDescent="0.2">
      <c r="C326" s="22"/>
      <c r="D326" s="22"/>
      <c r="E326" s="12"/>
      <c r="F326" s="12"/>
      <c r="G326" s="22"/>
      <c r="H326" s="22"/>
      <c r="I326" s="22"/>
      <c r="J326" s="22"/>
      <c r="K326" s="22"/>
      <c r="L326" s="22"/>
      <c r="M326" s="22"/>
      <c r="N326" s="33"/>
      <c r="O326" s="33"/>
      <c r="P326" s="33"/>
      <c r="Q326" s="33"/>
      <c r="R326" s="33"/>
      <c r="S326" s="33"/>
      <c r="T326" s="33"/>
      <c r="U326" s="33"/>
      <c r="V326" s="33"/>
      <c r="W326" s="22"/>
      <c r="X326" s="22"/>
      <c r="Y326" s="22"/>
    </row>
    <row r="327" spans="3:25" s="1" customFormat="1" ht="19.149999999999999" customHeight="1" x14ac:dyDescent="0.2">
      <c r="C327" s="26" t="s">
        <v>34</v>
      </c>
      <c r="D327" s="6" t="s">
        <v>217</v>
      </c>
      <c r="E327" s="6" t="s">
        <v>106</v>
      </c>
      <c r="F327" s="6" t="s">
        <v>14</v>
      </c>
      <c r="G327" s="17"/>
      <c r="H327" s="17"/>
      <c r="I327" s="17">
        <v>40</v>
      </c>
      <c r="J327" s="17"/>
      <c r="K327" s="17"/>
      <c r="L327" s="23">
        <f>SUM(G327:K327)</f>
        <v>40</v>
      </c>
      <c r="M327" s="22"/>
      <c r="N327" s="39"/>
      <c r="O327" s="39"/>
      <c r="P327" s="39"/>
      <c r="Q327" s="39">
        <v>10</v>
      </c>
      <c r="R327" s="39"/>
      <c r="S327" s="39"/>
      <c r="T327" s="39"/>
      <c r="U327" s="39"/>
      <c r="V327" s="39"/>
      <c r="W327" s="23">
        <f>SUM(N327:V327)</f>
        <v>10</v>
      </c>
      <c r="X327" s="22"/>
      <c r="Y327" s="23">
        <f>W327+L327</f>
        <v>50</v>
      </c>
    </row>
    <row r="328" spans="3:25" s="1" customFormat="1" ht="19.149999999999999" customHeight="1" x14ac:dyDescent="0.2">
      <c r="C328" s="43" t="s">
        <v>35</v>
      </c>
      <c r="D328" s="43"/>
      <c r="E328" s="10"/>
      <c r="F328" s="10"/>
      <c r="G328" s="21"/>
      <c r="H328" s="21"/>
      <c r="I328" s="21">
        <v>40</v>
      </c>
      <c r="J328" s="21"/>
      <c r="K328" s="21"/>
      <c r="L328" s="21">
        <f>SUM(G328:K328)</f>
        <v>40</v>
      </c>
      <c r="M328" s="22"/>
      <c r="N328" s="32"/>
      <c r="O328" s="32"/>
      <c r="P328" s="32"/>
      <c r="Q328" s="32">
        <v>10</v>
      </c>
      <c r="R328" s="32"/>
      <c r="S328" s="32"/>
      <c r="T328" s="32"/>
      <c r="U328" s="32"/>
      <c r="V328" s="32"/>
      <c r="W328" s="21">
        <f>SUM(N328:V328)</f>
        <v>10</v>
      </c>
      <c r="X328" s="22"/>
      <c r="Y328" s="21">
        <v>50</v>
      </c>
    </row>
    <row r="329" spans="3:25" s="1" customFormat="1" ht="11.1" customHeight="1" x14ac:dyDescent="0.2">
      <c r="C329" s="22"/>
      <c r="D329" s="22"/>
      <c r="E329" s="12"/>
      <c r="F329" s="12"/>
      <c r="G329" s="22"/>
      <c r="H329" s="22"/>
      <c r="I329" s="22"/>
      <c r="J329" s="22"/>
      <c r="K329" s="22"/>
      <c r="L329" s="22"/>
      <c r="M329" s="22"/>
      <c r="N329" s="33"/>
      <c r="O329" s="33"/>
      <c r="P329" s="33"/>
      <c r="Q329" s="33"/>
      <c r="R329" s="33"/>
      <c r="S329" s="33"/>
      <c r="T329" s="33"/>
      <c r="U329" s="33"/>
      <c r="V329" s="33"/>
      <c r="W329" s="22"/>
      <c r="X329" s="22"/>
      <c r="Y329" s="22"/>
    </row>
    <row r="330" spans="3:25" s="1" customFormat="1" ht="19.149999999999999" customHeight="1" x14ac:dyDescent="0.2">
      <c r="C330" s="44" t="s">
        <v>36</v>
      </c>
      <c r="D330" s="6" t="s">
        <v>218</v>
      </c>
      <c r="E330" s="6" t="s">
        <v>14</v>
      </c>
      <c r="F330" s="6" t="s">
        <v>14</v>
      </c>
      <c r="G330" s="18"/>
      <c r="H330" s="18">
        <v>10</v>
      </c>
      <c r="I330" s="18"/>
      <c r="J330" s="18">
        <v>5</v>
      </c>
      <c r="K330" s="18"/>
      <c r="L330" s="23">
        <v>15</v>
      </c>
      <c r="M330" s="22"/>
      <c r="N330" s="40">
        <v>5</v>
      </c>
      <c r="O330" s="40"/>
      <c r="P330" s="40"/>
      <c r="Q330" s="40"/>
      <c r="R330" s="40"/>
      <c r="S330" s="40"/>
      <c r="T330" s="40"/>
      <c r="U330" s="40"/>
      <c r="V330" s="40"/>
      <c r="W330" s="23">
        <v>5</v>
      </c>
      <c r="X330" s="22"/>
      <c r="Y330" s="23">
        <v>20</v>
      </c>
    </row>
    <row r="331" spans="3:25" s="1" customFormat="1" ht="19.149999999999999" customHeight="1" x14ac:dyDescent="0.2">
      <c r="C331" s="44"/>
      <c r="D331" s="6" t="s">
        <v>219</v>
      </c>
      <c r="E331" s="6" t="s">
        <v>106</v>
      </c>
      <c r="F331" s="6" t="s">
        <v>14</v>
      </c>
      <c r="G331" s="17">
        <v>50</v>
      </c>
      <c r="H331" s="17">
        <v>50</v>
      </c>
      <c r="I331" s="17">
        <v>10</v>
      </c>
      <c r="J331" s="17"/>
      <c r="K331" s="17"/>
      <c r="L331" s="23">
        <v>110</v>
      </c>
      <c r="M331" s="22"/>
      <c r="N331" s="39"/>
      <c r="O331" s="39"/>
      <c r="P331" s="39"/>
      <c r="Q331" s="39"/>
      <c r="R331" s="39"/>
      <c r="S331" s="39"/>
      <c r="T331" s="39"/>
      <c r="U331" s="39"/>
      <c r="V331" s="39"/>
      <c r="W331" s="23"/>
      <c r="X331" s="22"/>
      <c r="Y331" s="23">
        <v>110</v>
      </c>
    </row>
    <row r="332" spans="3:25" s="1" customFormat="1" ht="19.149999999999999" customHeight="1" x14ac:dyDescent="0.2">
      <c r="C332" s="44"/>
      <c r="D332" s="6" t="s">
        <v>220</v>
      </c>
      <c r="E332" s="6" t="s">
        <v>106</v>
      </c>
      <c r="F332" s="6" t="s">
        <v>14</v>
      </c>
      <c r="G332" s="18"/>
      <c r="H332" s="18">
        <v>4</v>
      </c>
      <c r="I332" s="18"/>
      <c r="J332" s="18">
        <v>0</v>
      </c>
      <c r="K332" s="18"/>
      <c r="L332" s="23">
        <v>4</v>
      </c>
      <c r="M332" s="22"/>
      <c r="N332" s="40">
        <v>60</v>
      </c>
      <c r="O332" s="40"/>
      <c r="P332" s="40"/>
      <c r="Q332" s="40">
        <v>70</v>
      </c>
      <c r="R332" s="40"/>
      <c r="S332" s="40">
        <v>0</v>
      </c>
      <c r="T332" s="40"/>
      <c r="U332" s="40">
        <v>22</v>
      </c>
      <c r="V332" s="40"/>
      <c r="W332" s="23">
        <v>152</v>
      </c>
      <c r="X332" s="22"/>
      <c r="Y332" s="23">
        <v>156</v>
      </c>
    </row>
    <row r="333" spans="3:25" s="1" customFormat="1" ht="19.149999999999999" customHeight="1" x14ac:dyDescent="0.2">
      <c r="C333" s="44"/>
      <c r="D333" s="6" t="s">
        <v>221</v>
      </c>
      <c r="E333" s="6" t="s">
        <v>106</v>
      </c>
      <c r="F333" s="6" t="s">
        <v>14</v>
      </c>
      <c r="G333" s="17"/>
      <c r="H333" s="17">
        <v>21</v>
      </c>
      <c r="I333" s="17"/>
      <c r="J333" s="17"/>
      <c r="K333" s="17">
        <v>10</v>
      </c>
      <c r="L333" s="23">
        <v>31</v>
      </c>
      <c r="M333" s="22"/>
      <c r="N333" s="39">
        <v>10</v>
      </c>
      <c r="O333" s="39"/>
      <c r="P333" s="39"/>
      <c r="Q333" s="39"/>
      <c r="R333" s="39"/>
      <c r="S333" s="39"/>
      <c r="T333" s="39"/>
      <c r="U333" s="39"/>
      <c r="V333" s="39"/>
      <c r="W333" s="23">
        <v>10</v>
      </c>
      <c r="X333" s="22"/>
      <c r="Y333" s="23">
        <v>41</v>
      </c>
    </row>
    <row r="334" spans="3:25" s="1" customFormat="1" ht="19.149999999999999" customHeight="1" x14ac:dyDescent="0.2">
      <c r="C334" s="44"/>
      <c r="D334" s="6" t="s">
        <v>222</v>
      </c>
      <c r="E334" s="6" t="s">
        <v>106</v>
      </c>
      <c r="F334" s="6" t="s">
        <v>14</v>
      </c>
      <c r="G334" s="18"/>
      <c r="H334" s="18">
        <v>30</v>
      </c>
      <c r="I334" s="18">
        <v>23</v>
      </c>
      <c r="J334" s="18">
        <v>0</v>
      </c>
      <c r="K334" s="18">
        <v>50</v>
      </c>
      <c r="L334" s="23">
        <v>103</v>
      </c>
      <c r="M334" s="22"/>
      <c r="N334" s="40"/>
      <c r="O334" s="40"/>
      <c r="P334" s="40"/>
      <c r="Q334" s="40">
        <v>10</v>
      </c>
      <c r="R334" s="40"/>
      <c r="S334" s="40">
        <v>0</v>
      </c>
      <c r="T334" s="40"/>
      <c r="U334" s="40"/>
      <c r="V334" s="40"/>
      <c r="W334" s="23">
        <v>10</v>
      </c>
      <c r="X334" s="22"/>
      <c r="Y334" s="23">
        <v>113</v>
      </c>
    </row>
    <row r="335" spans="3:25" s="1" customFormat="1" ht="19.149999999999999" customHeight="1" x14ac:dyDescent="0.2">
      <c r="C335" s="44"/>
      <c r="D335" s="6" t="s">
        <v>223</v>
      </c>
      <c r="E335" s="6" t="s">
        <v>106</v>
      </c>
      <c r="F335" s="6" t="s">
        <v>14</v>
      </c>
      <c r="G335" s="17"/>
      <c r="H335" s="17">
        <v>30</v>
      </c>
      <c r="I335" s="17">
        <v>12</v>
      </c>
      <c r="J335" s="17">
        <v>0</v>
      </c>
      <c r="K335" s="17"/>
      <c r="L335" s="23">
        <v>42</v>
      </c>
      <c r="M335" s="22"/>
      <c r="N335" s="39">
        <v>9</v>
      </c>
      <c r="O335" s="39"/>
      <c r="P335" s="39"/>
      <c r="Q335" s="39">
        <v>10</v>
      </c>
      <c r="R335" s="39"/>
      <c r="S335" s="39">
        <v>0</v>
      </c>
      <c r="T335" s="39"/>
      <c r="U335" s="39"/>
      <c r="V335" s="39"/>
      <c r="W335" s="23">
        <v>19</v>
      </c>
      <c r="X335" s="22"/>
      <c r="Y335" s="23">
        <v>61</v>
      </c>
    </row>
    <row r="336" spans="3:25" s="1" customFormat="1" ht="19.149999999999999" customHeight="1" x14ac:dyDescent="0.2">
      <c r="C336" s="44"/>
      <c r="D336" s="6" t="s">
        <v>224</v>
      </c>
      <c r="E336" s="6" t="s">
        <v>14</v>
      </c>
      <c r="F336" s="6" t="s">
        <v>14</v>
      </c>
      <c r="G336" s="18"/>
      <c r="H336" s="18">
        <v>10</v>
      </c>
      <c r="I336" s="18"/>
      <c r="J336" s="18">
        <v>1</v>
      </c>
      <c r="K336" s="18"/>
      <c r="L336" s="23">
        <v>11</v>
      </c>
      <c r="M336" s="22"/>
      <c r="N336" s="40">
        <v>37</v>
      </c>
      <c r="O336" s="40"/>
      <c r="P336" s="40"/>
      <c r="Q336" s="40"/>
      <c r="R336" s="40"/>
      <c r="S336" s="40">
        <v>1</v>
      </c>
      <c r="T336" s="40"/>
      <c r="U336" s="40"/>
      <c r="V336" s="40"/>
      <c r="W336" s="23">
        <v>38</v>
      </c>
      <c r="X336" s="22"/>
      <c r="Y336" s="23">
        <v>49</v>
      </c>
    </row>
    <row r="337" spans="3:25" s="1" customFormat="1" ht="19.149999999999999" customHeight="1" x14ac:dyDescent="0.2">
      <c r="C337" s="44"/>
      <c r="D337" s="6" t="s">
        <v>225</v>
      </c>
      <c r="E337" s="6" t="s">
        <v>14</v>
      </c>
      <c r="F337" s="6" t="s">
        <v>14</v>
      </c>
      <c r="G337" s="17"/>
      <c r="H337" s="17">
        <v>31</v>
      </c>
      <c r="I337" s="17"/>
      <c r="J337" s="17">
        <v>1</v>
      </c>
      <c r="K337" s="17">
        <v>50</v>
      </c>
      <c r="L337" s="23">
        <v>82</v>
      </c>
      <c r="M337" s="22"/>
      <c r="N337" s="39">
        <v>13</v>
      </c>
      <c r="O337" s="39"/>
      <c r="P337" s="39"/>
      <c r="Q337" s="39"/>
      <c r="R337" s="39"/>
      <c r="S337" s="39"/>
      <c r="T337" s="39"/>
      <c r="U337" s="39"/>
      <c r="V337" s="39"/>
      <c r="W337" s="23">
        <v>13</v>
      </c>
      <c r="X337" s="22"/>
      <c r="Y337" s="23">
        <v>95</v>
      </c>
    </row>
    <row r="338" spans="3:25" s="1" customFormat="1" ht="19.149999999999999" customHeight="1" x14ac:dyDescent="0.2">
      <c r="C338" s="44"/>
      <c r="D338" s="6" t="s">
        <v>226</v>
      </c>
      <c r="E338" s="6" t="s">
        <v>106</v>
      </c>
      <c r="F338" s="6" t="s">
        <v>14</v>
      </c>
      <c r="G338" s="18"/>
      <c r="H338" s="18">
        <v>50</v>
      </c>
      <c r="I338" s="18">
        <v>20</v>
      </c>
      <c r="J338" s="18">
        <v>0</v>
      </c>
      <c r="K338" s="18">
        <v>20</v>
      </c>
      <c r="L338" s="23">
        <v>90</v>
      </c>
      <c r="M338" s="22"/>
      <c r="N338" s="40">
        <v>6</v>
      </c>
      <c r="O338" s="40"/>
      <c r="P338" s="40"/>
      <c r="Q338" s="40">
        <v>10</v>
      </c>
      <c r="R338" s="40"/>
      <c r="S338" s="40">
        <v>0</v>
      </c>
      <c r="T338" s="40"/>
      <c r="U338" s="40"/>
      <c r="V338" s="40"/>
      <c r="W338" s="23">
        <v>16</v>
      </c>
      <c r="X338" s="22"/>
      <c r="Y338" s="23">
        <v>106</v>
      </c>
    </row>
    <row r="339" spans="3:25" s="1" customFormat="1" ht="19.149999999999999" customHeight="1" x14ac:dyDescent="0.2">
      <c r="C339" s="44"/>
      <c r="D339" s="6" t="s">
        <v>227</v>
      </c>
      <c r="E339" s="6" t="s">
        <v>106</v>
      </c>
      <c r="F339" s="6" t="s">
        <v>14</v>
      </c>
      <c r="G339" s="17"/>
      <c r="H339" s="17">
        <v>30</v>
      </c>
      <c r="I339" s="17">
        <v>10</v>
      </c>
      <c r="J339" s="17"/>
      <c r="K339" s="17">
        <v>13</v>
      </c>
      <c r="L339" s="23">
        <v>53</v>
      </c>
      <c r="M339" s="22"/>
      <c r="N339" s="39">
        <v>15</v>
      </c>
      <c r="O339" s="39"/>
      <c r="P339" s="39"/>
      <c r="Q339" s="39">
        <v>40</v>
      </c>
      <c r="R339" s="39"/>
      <c r="S339" s="39">
        <v>0</v>
      </c>
      <c r="T339" s="39"/>
      <c r="U339" s="39">
        <v>14</v>
      </c>
      <c r="V339" s="39"/>
      <c r="W339" s="23">
        <v>69</v>
      </c>
      <c r="X339" s="22"/>
      <c r="Y339" s="23">
        <v>122</v>
      </c>
    </row>
    <row r="340" spans="3:25" s="1" customFormat="1" ht="19.149999999999999" customHeight="1" x14ac:dyDescent="0.2">
      <c r="C340" s="44"/>
      <c r="D340" s="6" t="s">
        <v>228</v>
      </c>
      <c r="E340" s="6" t="s">
        <v>14</v>
      </c>
      <c r="F340" s="6" t="s">
        <v>14</v>
      </c>
      <c r="G340" s="18"/>
      <c r="H340" s="18">
        <v>35</v>
      </c>
      <c r="I340" s="18"/>
      <c r="J340" s="18">
        <v>2</v>
      </c>
      <c r="K340" s="18">
        <v>20</v>
      </c>
      <c r="L340" s="23">
        <v>57</v>
      </c>
      <c r="M340" s="22"/>
      <c r="N340" s="40">
        <v>90</v>
      </c>
      <c r="O340" s="40"/>
      <c r="P340" s="40"/>
      <c r="Q340" s="40"/>
      <c r="R340" s="40"/>
      <c r="S340" s="40">
        <v>1</v>
      </c>
      <c r="T340" s="40"/>
      <c r="U340" s="40">
        <v>10</v>
      </c>
      <c r="V340" s="40"/>
      <c r="W340" s="23">
        <v>101</v>
      </c>
      <c r="X340" s="22"/>
      <c r="Y340" s="23">
        <v>158</v>
      </c>
    </row>
    <row r="341" spans="3:25" s="1" customFormat="1" ht="19.149999999999999" customHeight="1" x14ac:dyDescent="0.2">
      <c r="C341" s="44"/>
      <c r="D341" s="6" t="s">
        <v>229</v>
      </c>
      <c r="E341" s="6" t="s">
        <v>106</v>
      </c>
      <c r="F341" s="6" t="s">
        <v>14</v>
      </c>
      <c r="G341" s="17"/>
      <c r="H341" s="17">
        <v>23</v>
      </c>
      <c r="I341" s="17">
        <v>16</v>
      </c>
      <c r="J341" s="17"/>
      <c r="K341" s="17">
        <v>32</v>
      </c>
      <c r="L341" s="23">
        <v>71</v>
      </c>
      <c r="M341" s="22"/>
      <c r="N341" s="39"/>
      <c r="O341" s="39"/>
      <c r="P341" s="39"/>
      <c r="Q341" s="39">
        <v>30</v>
      </c>
      <c r="R341" s="39"/>
      <c r="S341" s="39">
        <v>0</v>
      </c>
      <c r="T341" s="39"/>
      <c r="U341" s="39">
        <v>8</v>
      </c>
      <c r="V341" s="39"/>
      <c r="W341" s="23">
        <v>38</v>
      </c>
      <c r="X341" s="22"/>
      <c r="Y341" s="23">
        <v>109</v>
      </c>
    </row>
    <row r="342" spans="3:25" s="1" customFormat="1" ht="19.149999999999999" customHeight="1" x14ac:dyDescent="0.2">
      <c r="C342" s="44"/>
      <c r="D342" s="6" t="s">
        <v>230</v>
      </c>
      <c r="E342" s="6" t="s">
        <v>106</v>
      </c>
      <c r="F342" s="6" t="s">
        <v>14</v>
      </c>
      <c r="G342" s="18"/>
      <c r="H342" s="18">
        <v>11</v>
      </c>
      <c r="I342" s="18"/>
      <c r="J342" s="18"/>
      <c r="K342" s="18"/>
      <c r="L342" s="23">
        <v>11</v>
      </c>
      <c r="M342" s="22"/>
      <c r="N342" s="40">
        <v>37</v>
      </c>
      <c r="O342" s="40"/>
      <c r="P342" s="40"/>
      <c r="Q342" s="40">
        <v>40</v>
      </c>
      <c r="R342" s="40"/>
      <c r="S342" s="40">
        <v>0</v>
      </c>
      <c r="T342" s="40"/>
      <c r="U342" s="40"/>
      <c r="V342" s="40"/>
      <c r="W342" s="23">
        <v>77</v>
      </c>
      <c r="X342" s="22"/>
      <c r="Y342" s="23">
        <v>88</v>
      </c>
    </row>
    <row r="343" spans="3:25" s="1" customFormat="1" ht="19.149999999999999" customHeight="1" x14ac:dyDescent="0.2">
      <c r="C343" s="44"/>
      <c r="D343" s="6" t="s">
        <v>231</v>
      </c>
      <c r="E343" s="6" t="s">
        <v>106</v>
      </c>
      <c r="F343" s="6" t="s">
        <v>14</v>
      </c>
      <c r="G343" s="17">
        <v>2</v>
      </c>
      <c r="H343" s="17">
        <v>12</v>
      </c>
      <c r="I343" s="17">
        <v>25</v>
      </c>
      <c r="J343" s="17">
        <v>0</v>
      </c>
      <c r="K343" s="17">
        <v>15</v>
      </c>
      <c r="L343" s="23">
        <v>54</v>
      </c>
      <c r="M343" s="22"/>
      <c r="N343" s="39">
        <v>8</v>
      </c>
      <c r="O343" s="39"/>
      <c r="P343" s="39"/>
      <c r="Q343" s="39">
        <v>30</v>
      </c>
      <c r="R343" s="39"/>
      <c r="S343" s="39">
        <v>0</v>
      </c>
      <c r="T343" s="39"/>
      <c r="U343" s="39">
        <v>4</v>
      </c>
      <c r="V343" s="39"/>
      <c r="W343" s="23">
        <v>42</v>
      </c>
      <c r="X343" s="22"/>
      <c r="Y343" s="23">
        <v>96</v>
      </c>
    </row>
    <row r="344" spans="3:25" s="1" customFormat="1" ht="19.149999999999999" customHeight="1" x14ac:dyDescent="0.2">
      <c r="C344" s="44"/>
      <c r="D344" s="6" t="s">
        <v>232</v>
      </c>
      <c r="E344" s="6" t="s">
        <v>106</v>
      </c>
      <c r="F344" s="6" t="s">
        <v>14</v>
      </c>
      <c r="G344" s="18"/>
      <c r="H344" s="18">
        <v>25</v>
      </c>
      <c r="I344" s="18">
        <v>10</v>
      </c>
      <c r="J344" s="18"/>
      <c r="K344" s="18">
        <v>10</v>
      </c>
      <c r="L344" s="23">
        <v>45</v>
      </c>
      <c r="M344" s="22"/>
      <c r="N344" s="40">
        <v>19</v>
      </c>
      <c r="O344" s="40"/>
      <c r="P344" s="40"/>
      <c r="Q344" s="40">
        <v>30</v>
      </c>
      <c r="R344" s="40"/>
      <c r="S344" s="40">
        <v>0</v>
      </c>
      <c r="T344" s="40"/>
      <c r="U344" s="40">
        <v>13</v>
      </c>
      <c r="V344" s="40"/>
      <c r="W344" s="23">
        <v>62</v>
      </c>
      <c r="X344" s="22"/>
      <c r="Y344" s="23">
        <v>107</v>
      </c>
    </row>
    <row r="345" spans="3:25" s="1" customFormat="1" ht="19.149999999999999" customHeight="1" x14ac:dyDescent="0.2">
      <c r="C345" s="44"/>
      <c r="D345" s="6" t="s">
        <v>233</v>
      </c>
      <c r="E345" s="6" t="s">
        <v>14</v>
      </c>
      <c r="F345" s="6" t="s">
        <v>14</v>
      </c>
      <c r="G345" s="17"/>
      <c r="H345" s="17"/>
      <c r="I345" s="17"/>
      <c r="J345" s="17"/>
      <c r="K345" s="17"/>
      <c r="L345" s="23"/>
      <c r="M345" s="22"/>
      <c r="N345" s="39">
        <v>80</v>
      </c>
      <c r="O345" s="39"/>
      <c r="P345" s="39"/>
      <c r="Q345" s="39"/>
      <c r="R345" s="39"/>
      <c r="S345" s="39"/>
      <c r="T345" s="39"/>
      <c r="U345" s="39">
        <v>10</v>
      </c>
      <c r="V345" s="39"/>
      <c r="W345" s="23">
        <v>90</v>
      </c>
      <c r="X345" s="22"/>
      <c r="Y345" s="23">
        <v>90</v>
      </c>
    </row>
    <row r="346" spans="3:25" s="1" customFormat="1" ht="19.149999999999999" customHeight="1" x14ac:dyDescent="0.2">
      <c r="C346" s="44"/>
      <c r="D346" s="6" t="s">
        <v>234</v>
      </c>
      <c r="E346" s="6" t="s">
        <v>14</v>
      </c>
      <c r="F346" s="6" t="s">
        <v>14</v>
      </c>
      <c r="G346" s="18"/>
      <c r="H346" s="18">
        <v>4</v>
      </c>
      <c r="I346" s="18"/>
      <c r="J346" s="18"/>
      <c r="K346" s="18"/>
      <c r="L346" s="23">
        <v>4</v>
      </c>
      <c r="M346" s="22"/>
      <c r="N346" s="40">
        <v>29</v>
      </c>
      <c r="O346" s="40"/>
      <c r="P346" s="40"/>
      <c r="Q346" s="40"/>
      <c r="R346" s="40"/>
      <c r="S346" s="40"/>
      <c r="T346" s="40"/>
      <c r="U346" s="40"/>
      <c r="V346" s="40"/>
      <c r="W346" s="23">
        <v>29</v>
      </c>
      <c r="X346" s="22"/>
      <c r="Y346" s="23">
        <v>33</v>
      </c>
    </row>
    <row r="347" spans="3:25" s="1" customFormat="1" ht="19.149999999999999" customHeight="1" x14ac:dyDescent="0.2">
      <c r="C347" s="44"/>
      <c r="D347" s="6" t="s">
        <v>235</v>
      </c>
      <c r="E347" s="6" t="s">
        <v>106</v>
      </c>
      <c r="F347" s="6" t="s">
        <v>14</v>
      </c>
      <c r="G347" s="17"/>
      <c r="H347" s="17">
        <v>30</v>
      </c>
      <c r="I347" s="17">
        <v>20</v>
      </c>
      <c r="J347" s="17">
        <v>0</v>
      </c>
      <c r="K347" s="17">
        <v>51</v>
      </c>
      <c r="L347" s="23">
        <v>101</v>
      </c>
      <c r="M347" s="22"/>
      <c r="N347" s="39">
        <v>10</v>
      </c>
      <c r="O347" s="39"/>
      <c r="P347" s="39"/>
      <c r="Q347" s="39">
        <v>20</v>
      </c>
      <c r="R347" s="39"/>
      <c r="S347" s="39">
        <v>0</v>
      </c>
      <c r="T347" s="39"/>
      <c r="U347" s="39">
        <v>22</v>
      </c>
      <c r="V347" s="39"/>
      <c r="W347" s="23">
        <v>52</v>
      </c>
      <c r="X347" s="22"/>
      <c r="Y347" s="23">
        <v>153</v>
      </c>
    </row>
    <row r="348" spans="3:25" s="1" customFormat="1" ht="19.149999999999999" customHeight="1" x14ac:dyDescent="0.2">
      <c r="C348" s="44"/>
      <c r="D348" s="6" t="s">
        <v>236</v>
      </c>
      <c r="E348" s="6" t="s">
        <v>106</v>
      </c>
      <c r="F348" s="6" t="s">
        <v>14</v>
      </c>
      <c r="G348" s="18"/>
      <c r="H348" s="18">
        <v>6</v>
      </c>
      <c r="I348" s="18"/>
      <c r="J348" s="18"/>
      <c r="K348" s="18"/>
      <c r="L348" s="23">
        <v>6</v>
      </c>
      <c r="M348" s="22"/>
      <c r="N348" s="40">
        <v>10</v>
      </c>
      <c r="O348" s="40"/>
      <c r="P348" s="40"/>
      <c r="Q348" s="40">
        <v>30</v>
      </c>
      <c r="R348" s="40"/>
      <c r="S348" s="40">
        <v>0</v>
      </c>
      <c r="T348" s="40"/>
      <c r="U348" s="40"/>
      <c r="V348" s="40"/>
      <c r="W348" s="23">
        <v>40</v>
      </c>
      <c r="X348" s="22"/>
      <c r="Y348" s="23">
        <v>46</v>
      </c>
    </row>
    <row r="349" spans="3:25" s="1" customFormat="1" ht="19.149999999999999" customHeight="1" x14ac:dyDescent="0.2">
      <c r="C349" s="44"/>
      <c r="D349" s="6" t="s">
        <v>237</v>
      </c>
      <c r="E349" s="6" t="s">
        <v>106</v>
      </c>
      <c r="F349" s="6" t="s">
        <v>14</v>
      </c>
      <c r="G349" s="17"/>
      <c r="H349" s="17">
        <v>12</v>
      </c>
      <c r="I349" s="17"/>
      <c r="J349" s="17">
        <v>0</v>
      </c>
      <c r="K349" s="17"/>
      <c r="L349" s="23">
        <v>12</v>
      </c>
      <c r="M349" s="22"/>
      <c r="N349" s="39">
        <v>30</v>
      </c>
      <c r="O349" s="39"/>
      <c r="P349" s="39"/>
      <c r="Q349" s="39">
        <v>80</v>
      </c>
      <c r="R349" s="39"/>
      <c r="S349" s="39">
        <v>0</v>
      </c>
      <c r="T349" s="39"/>
      <c r="U349" s="39">
        <v>24</v>
      </c>
      <c r="V349" s="39"/>
      <c r="W349" s="23">
        <v>134</v>
      </c>
      <c r="X349" s="22"/>
      <c r="Y349" s="23">
        <v>146</v>
      </c>
    </row>
    <row r="350" spans="3:25" s="1" customFormat="1" ht="19.149999999999999" customHeight="1" x14ac:dyDescent="0.2">
      <c r="C350" s="44"/>
      <c r="D350" s="6" t="s">
        <v>238</v>
      </c>
      <c r="E350" s="6" t="s">
        <v>106</v>
      </c>
      <c r="F350" s="6" t="s">
        <v>14</v>
      </c>
      <c r="G350" s="18"/>
      <c r="H350" s="18"/>
      <c r="I350" s="18"/>
      <c r="J350" s="18">
        <v>0</v>
      </c>
      <c r="K350" s="18"/>
      <c r="L350" s="23">
        <v>0</v>
      </c>
      <c r="M350" s="22"/>
      <c r="N350" s="40">
        <v>10</v>
      </c>
      <c r="O350" s="40"/>
      <c r="P350" s="40"/>
      <c r="Q350" s="40">
        <v>35</v>
      </c>
      <c r="R350" s="40"/>
      <c r="S350" s="40">
        <v>0</v>
      </c>
      <c r="T350" s="40"/>
      <c r="U350" s="40"/>
      <c r="V350" s="40"/>
      <c r="W350" s="23">
        <v>45</v>
      </c>
      <c r="X350" s="22"/>
      <c r="Y350" s="23">
        <v>45</v>
      </c>
    </row>
    <row r="351" spans="3:25" s="1" customFormat="1" ht="19.149999999999999" customHeight="1" x14ac:dyDescent="0.2">
      <c r="C351" s="44"/>
      <c r="D351" s="6" t="s">
        <v>239</v>
      </c>
      <c r="E351" s="6" t="s">
        <v>14</v>
      </c>
      <c r="F351" s="6" t="s">
        <v>14</v>
      </c>
      <c r="G351" s="17"/>
      <c r="H351" s="17">
        <v>10</v>
      </c>
      <c r="I351" s="17"/>
      <c r="J351" s="17">
        <v>4</v>
      </c>
      <c r="K351" s="17"/>
      <c r="L351" s="23">
        <v>14</v>
      </c>
      <c r="M351" s="22"/>
      <c r="N351" s="39">
        <v>55</v>
      </c>
      <c r="O351" s="39"/>
      <c r="P351" s="39"/>
      <c r="Q351" s="39"/>
      <c r="R351" s="39"/>
      <c r="S351" s="39">
        <v>7</v>
      </c>
      <c r="T351" s="39"/>
      <c r="U351" s="39">
        <v>14</v>
      </c>
      <c r="V351" s="39"/>
      <c r="W351" s="23">
        <v>76</v>
      </c>
      <c r="X351" s="22"/>
      <c r="Y351" s="23">
        <v>90</v>
      </c>
    </row>
    <row r="352" spans="3:25" s="1" customFormat="1" ht="19.149999999999999" customHeight="1" x14ac:dyDescent="0.2">
      <c r="C352" s="43" t="s">
        <v>45</v>
      </c>
      <c r="D352" s="43"/>
      <c r="E352" s="10"/>
      <c r="F352" s="10"/>
      <c r="G352" s="21">
        <v>52</v>
      </c>
      <c r="H352" s="21">
        <v>434</v>
      </c>
      <c r="I352" s="21">
        <v>146</v>
      </c>
      <c r="J352" s="21">
        <v>13</v>
      </c>
      <c r="K352" s="21">
        <v>271</v>
      </c>
      <c r="L352" s="21">
        <v>916</v>
      </c>
      <c r="M352" s="22"/>
      <c r="N352" s="32">
        <v>533</v>
      </c>
      <c r="O352" s="32"/>
      <c r="P352" s="32"/>
      <c r="Q352" s="32">
        <v>435</v>
      </c>
      <c r="R352" s="32"/>
      <c r="S352" s="32">
        <v>9</v>
      </c>
      <c r="T352" s="32"/>
      <c r="U352" s="32">
        <v>141</v>
      </c>
      <c r="V352" s="32"/>
      <c r="W352" s="21">
        <v>1118</v>
      </c>
      <c r="X352" s="22"/>
      <c r="Y352" s="21">
        <v>2034</v>
      </c>
    </row>
    <row r="353" spans="3:25" s="1" customFormat="1" ht="11.1" customHeight="1" x14ac:dyDescent="0.2">
      <c r="C353" s="22"/>
      <c r="D353" s="22"/>
      <c r="E353" s="12"/>
      <c r="F353" s="12"/>
      <c r="G353" s="22"/>
      <c r="H353" s="22"/>
      <c r="I353" s="22"/>
      <c r="J353" s="22"/>
      <c r="K353" s="22"/>
      <c r="L353" s="22"/>
      <c r="M353" s="22"/>
      <c r="N353" s="33"/>
      <c r="O353" s="33"/>
      <c r="P353" s="33"/>
      <c r="Q353" s="33"/>
      <c r="R353" s="33"/>
      <c r="S353" s="33"/>
      <c r="T353" s="33"/>
      <c r="U353" s="33"/>
      <c r="V353" s="33"/>
      <c r="W353" s="22"/>
      <c r="X353" s="22"/>
      <c r="Y353" s="22"/>
    </row>
    <row r="354" spans="3:25" s="1" customFormat="1" ht="19.149999999999999" customHeight="1" x14ac:dyDescent="0.2">
      <c r="C354" s="44" t="s">
        <v>46</v>
      </c>
      <c r="D354" s="6" t="s">
        <v>240</v>
      </c>
      <c r="E354" s="6" t="s">
        <v>106</v>
      </c>
      <c r="F354" s="6" t="s">
        <v>14</v>
      </c>
      <c r="G354" s="18"/>
      <c r="H354" s="18">
        <v>102</v>
      </c>
      <c r="I354" s="18">
        <v>30</v>
      </c>
      <c r="J354" s="18">
        <v>0</v>
      </c>
      <c r="K354" s="18"/>
      <c r="L354" s="23">
        <v>132</v>
      </c>
      <c r="M354" s="22"/>
      <c r="N354" s="40">
        <v>2</v>
      </c>
      <c r="O354" s="40"/>
      <c r="P354" s="40"/>
      <c r="Q354" s="40"/>
      <c r="R354" s="40"/>
      <c r="S354" s="40"/>
      <c r="T354" s="40"/>
      <c r="U354" s="40"/>
      <c r="V354" s="40"/>
      <c r="W354" s="23">
        <v>2</v>
      </c>
      <c r="X354" s="22"/>
      <c r="Y354" s="23">
        <v>134</v>
      </c>
    </row>
    <row r="355" spans="3:25" s="1" customFormat="1" ht="19.149999999999999" customHeight="1" x14ac:dyDescent="0.2">
      <c r="C355" s="44"/>
      <c r="D355" s="6" t="s">
        <v>241</v>
      </c>
      <c r="E355" s="6" t="s">
        <v>106</v>
      </c>
      <c r="F355" s="6" t="s">
        <v>14</v>
      </c>
      <c r="G355" s="17"/>
      <c r="H355" s="17">
        <v>19</v>
      </c>
      <c r="I355" s="17"/>
      <c r="J355" s="17">
        <v>0</v>
      </c>
      <c r="K355" s="17"/>
      <c r="L355" s="23">
        <v>19</v>
      </c>
      <c r="M355" s="22"/>
      <c r="N355" s="39">
        <v>4</v>
      </c>
      <c r="O355" s="39"/>
      <c r="P355" s="39"/>
      <c r="Q355" s="39"/>
      <c r="R355" s="39"/>
      <c r="S355" s="39"/>
      <c r="T355" s="39"/>
      <c r="U355" s="39"/>
      <c r="V355" s="39"/>
      <c r="W355" s="23">
        <v>4</v>
      </c>
      <c r="X355" s="22"/>
      <c r="Y355" s="23">
        <v>23</v>
      </c>
    </row>
    <row r="356" spans="3:25" s="1" customFormat="1" ht="19.149999999999999" customHeight="1" x14ac:dyDescent="0.2">
      <c r="C356" s="44"/>
      <c r="D356" s="6" t="s">
        <v>242</v>
      </c>
      <c r="E356" s="6" t="s">
        <v>14</v>
      </c>
      <c r="F356" s="6" t="s">
        <v>14</v>
      </c>
      <c r="G356" s="18"/>
      <c r="H356" s="18">
        <v>18</v>
      </c>
      <c r="I356" s="18"/>
      <c r="J356" s="18"/>
      <c r="K356" s="18"/>
      <c r="L356" s="23">
        <v>18</v>
      </c>
      <c r="M356" s="22"/>
      <c r="N356" s="40">
        <v>3</v>
      </c>
      <c r="O356" s="40"/>
      <c r="P356" s="40"/>
      <c r="Q356" s="40"/>
      <c r="R356" s="40"/>
      <c r="S356" s="40"/>
      <c r="T356" s="40"/>
      <c r="U356" s="40"/>
      <c r="V356" s="40"/>
      <c r="W356" s="23">
        <v>3</v>
      </c>
      <c r="X356" s="22"/>
      <c r="Y356" s="23">
        <v>21</v>
      </c>
    </row>
    <row r="357" spans="3:25" s="1" customFormat="1" ht="19.149999999999999" customHeight="1" x14ac:dyDescent="0.2">
      <c r="C357" s="44"/>
      <c r="D357" s="6" t="s">
        <v>243</v>
      </c>
      <c r="E357" s="6" t="s">
        <v>106</v>
      </c>
      <c r="F357" s="6" t="s">
        <v>14</v>
      </c>
      <c r="G357" s="17"/>
      <c r="H357" s="17">
        <v>30</v>
      </c>
      <c r="I357" s="17">
        <v>30</v>
      </c>
      <c r="J357" s="17">
        <v>0</v>
      </c>
      <c r="K357" s="17"/>
      <c r="L357" s="23">
        <v>60</v>
      </c>
      <c r="M357" s="22"/>
      <c r="N357" s="39">
        <v>1</v>
      </c>
      <c r="O357" s="39"/>
      <c r="P357" s="39"/>
      <c r="Q357" s="39"/>
      <c r="R357" s="39"/>
      <c r="S357" s="39"/>
      <c r="T357" s="39"/>
      <c r="U357" s="39"/>
      <c r="V357" s="39"/>
      <c r="W357" s="23">
        <v>1</v>
      </c>
      <c r="X357" s="22"/>
      <c r="Y357" s="23">
        <v>61</v>
      </c>
    </row>
    <row r="358" spans="3:25" s="1" customFormat="1" ht="19.149999999999999" customHeight="1" x14ac:dyDescent="0.2">
      <c r="C358" s="44"/>
      <c r="D358" s="6" t="s">
        <v>244</v>
      </c>
      <c r="E358" s="6" t="s">
        <v>106</v>
      </c>
      <c r="F358" s="6" t="s">
        <v>14</v>
      </c>
      <c r="G358" s="18"/>
      <c r="H358" s="18">
        <v>35</v>
      </c>
      <c r="I358" s="18">
        <v>10</v>
      </c>
      <c r="J358" s="18">
        <v>0</v>
      </c>
      <c r="K358" s="18"/>
      <c r="L358" s="23">
        <v>45</v>
      </c>
      <c r="M358" s="22"/>
      <c r="N358" s="40">
        <v>100</v>
      </c>
      <c r="O358" s="40"/>
      <c r="P358" s="40"/>
      <c r="Q358" s="40">
        <v>80</v>
      </c>
      <c r="R358" s="40"/>
      <c r="S358" s="40">
        <v>0</v>
      </c>
      <c r="T358" s="40"/>
      <c r="U358" s="40"/>
      <c r="V358" s="40"/>
      <c r="W358" s="23">
        <v>180</v>
      </c>
      <c r="X358" s="22"/>
      <c r="Y358" s="23">
        <v>225</v>
      </c>
    </row>
    <row r="359" spans="3:25" s="1" customFormat="1" ht="19.149999999999999" customHeight="1" x14ac:dyDescent="0.2">
      <c r="C359" s="44"/>
      <c r="D359" s="6" t="s">
        <v>245</v>
      </c>
      <c r="E359" s="6" t="s">
        <v>106</v>
      </c>
      <c r="F359" s="6" t="s">
        <v>14</v>
      </c>
      <c r="G359" s="17"/>
      <c r="H359" s="17">
        <v>31</v>
      </c>
      <c r="I359" s="17">
        <v>52</v>
      </c>
      <c r="J359" s="17">
        <v>0</v>
      </c>
      <c r="K359" s="17"/>
      <c r="L359" s="23">
        <v>83</v>
      </c>
      <c r="M359" s="22"/>
      <c r="N359" s="39">
        <v>22</v>
      </c>
      <c r="O359" s="39"/>
      <c r="P359" s="39"/>
      <c r="Q359" s="39">
        <v>63</v>
      </c>
      <c r="R359" s="39"/>
      <c r="S359" s="39">
        <v>0</v>
      </c>
      <c r="T359" s="39"/>
      <c r="U359" s="39"/>
      <c r="V359" s="39"/>
      <c r="W359" s="23">
        <v>85</v>
      </c>
      <c r="X359" s="22"/>
      <c r="Y359" s="23">
        <v>168</v>
      </c>
    </row>
    <row r="360" spans="3:25" s="1" customFormat="1" ht="19.149999999999999" customHeight="1" x14ac:dyDescent="0.2">
      <c r="C360" s="44"/>
      <c r="D360" s="6" t="s">
        <v>246</v>
      </c>
      <c r="E360" s="6" t="s">
        <v>106</v>
      </c>
      <c r="F360" s="6" t="s">
        <v>14</v>
      </c>
      <c r="G360" s="18"/>
      <c r="H360" s="18">
        <v>1</v>
      </c>
      <c r="I360" s="18"/>
      <c r="J360" s="18">
        <v>0</v>
      </c>
      <c r="K360" s="18"/>
      <c r="L360" s="23">
        <v>1</v>
      </c>
      <c r="M360" s="22"/>
      <c r="N360" s="40">
        <v>20</v>
      </c>
      <c r="O360" s="40"/>
      <c r="P360" s="40"/>
      <c r="Q360" s="40">
        <v>37</v>
      </c>
      <c r="R360" s="40"/>
      <c r="S360" s="40"/>
      <c r="T360" s="40"/>
      <c r="U360" s="40"/>
      <c r="V360" s="40"/>
      <c r="W360" s="23">
        <v>57</v>
      </c>
      <c r="X360" s="22"/>
      <c r="Y360" s="23">
        <v>58</v>
      </c>
    </row>
    <row r="361" spans="3:25" s="1" customFormat="1" ht="19.149999999999999" customHeight="1" x14ac:dyDescent="0.2">
      <c r="C361" s="44"/>
      <c r="D361" s="6" t="s">
        <v>247</v>
      </c>
      <c r="E361" s="6" t="s">
        <v>106</v>
      </c>
      <c r="F361" s="6" t="s">
        <v>14</v>
      </c>
      <c r="G361" s="17"/>
      <c r="H361" s="17">
        <v>23</v>
      </c>
      <c r="I361" s="17">
        <v>20</v>
      </c>
      <c r="J361" s="17">
        <v>0</v>
      </c>
      <c r="K361" s="17"/>
      <c r="L361" s="23">
        <v>43</v>
      </c>
      <c r="M361" s="22"/>
      <c r="N361" s="39">
        <v>1</v>
      </c>
      <c r="O361" s="39"/>
      <c r="P361" s="39"/>
      <c r="Q361" s="39">
        <v>3</v>
      </c>
      <c r="R361" s="39"/>
      <c r="S361" s="39"/>
      <c r="T361" s="39"/>
      <c r="U361" s="39"/>
      <c r="V361" s="39"/>
      <c r="W361" s="23">
        <v>4</v>
      </c>
      <c r="X361" s="22"/>
      <c r="Y361" s="23">
        <v>47</v>
      </c>
    </row>
    <row r="362" spans="3:25" s="1" customFormat="1" ht="19.149999999999999" customHeight="1" x14ac:dyDescent="0.2">
      <c r="C362" s="44"/>
      <c r="D362" s="6" t="s">
        <v>248</v>
      </c>
      <c r="E362" s="6" t="s">
        <v>14</v>
      </c>
      <c r="F362" s="6" t="s">
        <v>14</v>
      </c>
      <c r="G362" s="18"/>
      <c r="H362" s="18">
        <v>2</v>
      </c>
      <c r="I362" s="18"/>
      <c r="J362" s="18"/>
      <c r="K362" s="18"/>
      <c r="L362" s="23">
        <v>2</v>
      </c>
      <c r="M362" s="22"/>
      <c r="N362" s="40">
        <v>20</v>
      </c>
      <c r="O362" s="40"/>
      <c r="P362" s="40"/>
      <c r="Q362" s="40"/>
      <c r="R362" s="40"/>
      <c r="S362" s="40">
        <v>3</v>
      </c>
      <c r="T362" s="40"/>
      <c r="U362" s="40"/>
      <c r="V362" s="40"/>
      <c r="W362" s="23">
        <v>23</v>
      </c>
      <c r="X362" s="22"/>
      <c r="Y362" s="23">
        <v>25</v>
      </c>
    </row>
    <row r="363" spans="3:25" s="1" customFormat="1" ht="19.149999999999999" customHeight="1" x14ac:dyDescent="0.2">
      <c r="C363" s="44"/>
      <c r="D363" s="6" t="s">
        <v>249</v>
      </c>
      <c r="E363" s="6" t="s">
        <v>106</v>
      </c>
      <c r="F363" s="6" t="s">
        <v>14</v>
      </c>
      <c r="G363" s="17"/>
      <c r="H363" s="17"/>
      <c r="I363" s="17">
        <v>5</v>
      </c>
      <c r="J363" s="17"/>
      <c r="K363" s="17"/>
      <c r="L363" s="23">
        <v>5</v>
      </c>
      <c r="M363" s="22"/>
      <c r="N363" s="39">
        <v>54</v>
      </c>
      <c r="O363" s="39"/>
      <c r="P363" s="39"/>
      <c r="Q363" s="39">
        <v>80</v>
      </c>
      <c r="R363" s="39"/>
      <c r="S363" s="39">
        <v>0</v>
      </c>
      <c r="T363" s="39"/>
      <c r="U363" s="39">
        <v>5</v>
      </c>
      <c r="V363" s="39"/>
      <c r="W363" s="23">
        <v>139</v>
      </c>
      <c r="X363" s="22"/>
      <c r="Y363" s="23">
        <v>144</v>
      </c>
    </row>
    <row r="364" spans="3:25" s="1" customFormat="1" ht="19.149999999999999" customHeight="1" x14ac:dyDescent="0.2">
      <c r="C364" s="44"/>
      <c r="D364" s="6" t="s">
        <v>250</v>
      </c>
      <c r="E364" s="6" t="s">
        <v>106</v>
      </c>
      <c r="F364" s="6" t="s">
        <v>14</v>
      </c>
      <c r="G364" s="18"/>
      <c r="H364" s="18">
        <v>31</v>
      </c>
      <c r="I364" s="18">
        <v>8</v>
      </c>
      <c r="J364" s="18">
        <v>0</v>
      </c>
      <c r="K364" s="18"/>
      <c r="L364" s="23">
        <v>39</v>
      </c>
      <c r="M364" s="22"/>
      <c r="N364" s="40">
        <v>20</v>
      </c>
      <c r="O364" s="40"/>
      <c r="P364" s="40"/>
      <c r="Q364" s="40">
        <v>14</v>
      </c>
      <c r="R364" s="40"/>
      <c r="S364" s="40"/>
      <c r="T364" s="40"/>
      <c r="U364" s="40"/>
      <c r="V364" s="40"/>
      <c r="W364" s="23">
        <v>34</v>
      </c>
      <c r="X364" s="22"/>
      <c r="Y364" s="23">
        <v>73</v>
      </c>
    </row>
    <row r="365" spans="3:25" s="1" customFormat="1" ht="19.149999999999999" customHeight="1" x14ac:dyDescent="0.2">
      <c r="C365" s="44"/>
      <c r="D365" s="6" t="s">
        <v>251</v>
      </c>
      <c r="E365" s="6" t="s">
        <v>106</v>
      </c>
      <c r="F365" s="6" t="s">
        <v>14</v>
      </c>
      <c r="G365" s="17"/>
      <c r="H365" s="17">
        <v>14</v>
      </c>
      <c r="I365" s="17">
        <v>15</v>
      </c>
      <c r="J365" s="17"/>
      <c r="K365" s="17"/>
      <c r="L365" s="23">
        <v>29</v>
      </c>
      <c r="M365" s="22"/>
      <c r="N365" s="39"/>
      <c r="O365" s="39"/>
      <c r="P365" s="39"/>
      <c r="Q365" s="39">
        <v>13</v>
      </c>
      <c r="R365" s="39"/>
      <c r="S365" s="39"/>
      <c r="T365" s="39"/>
      <c r="U365" s="39"/>
      <c r="V365" s="39"/>
      <c r="W365" s="23">
        <v>13</v>
      </c>
      <c r="X365" s="22"/>
      <c r="Y365" s="23">
        <v>42</v>
      </c>
    </row>
    <row r="366" spans="3:25" s="1" customFormat="1" ht="19.149999999999999" customHeight="1" x14ac:dyDescent="0.2">
      <c r="C366" s="44"/>
      <c r="D366" s="6" t="s">
        <v>252</v>
      </c>
      <c r="E366" s="6" t="s">
        <v>106</v>
      </c>
      <c r="F366" s="6" t="s">
        <v>14</v>
      </c>
      <c r="G366" s="18"/>
      <c r="H366" s="18"/>
      <c r="I366" s="18"/>
      <c r="J366" s="18"/>
      <c r="K366" s="18"/>
      <c r="L366" s="23"/>
      <c r="M366" s="22"/>
      <c r="N366" s="40">
        <v>22</v>
      </c>
      <c r="O366" s="40"/>
      <c r="P366" s="40"/>
      <c r="Q366" s="40">
        <v>36</v>
      </c>
      <c r="R366" s="40"/>
      <c r="S366" s="40"/>
      <c r="T366" s="40"/>
      <c r="U366" s="40"/>
      <c r="V366" s="40"/>
      <c r="W366" s="23">
        <v>58</v>
      </c>
      <c r="X366" s="22"/>
      <c r="Y366" s="23">
        <v>58</v>
      </c>
    </row>
    <row r="367" spans="3:25" s="1" customFormat="1" ht="19.149999999999999" customHeight="1" x14ac:dyDescent="0.2">
      <c r="C367" s="44"/>
      <c r="D367" s="6" t="s">
        <v>253</v>
      </c>
      <c r="E367" s="6" t="s">
        <v>106</v>
      </c>
      <c r="F367" s="6" t="s">
        <v>14</v>
      </c>
      <c r="G367" s="17"/>
      <c r="H367" s="17"/>
      <c r="I367" s="17"/>
      <c r="J367" s="17"/>
      <c r="K367" s="17"/>
      <c r="L367" s="23"/>
      <c r="M367" s="22"/>
      <c r="N367" s="39">
        <v>30</v>
      </c>
      <c r="O367" s="39"/>
      <c r="P367" s="39"/>
      <c r="Q367" s="39">
        <v>53</v>
      </c>
      <c r="R367" s="39"/>
      <c r="S367" s="39">
        <v>0</v>
      </c>
      <c r="T367" s="39"/>
      <c r="U367" s="39"/>
      <c r="V367" s="39"/>
      <c r="W367" s="23">
        <v>83</v>
      </c>
      <c r="X367" s="22"/>
      <c r="Y367" s="23">
        <v>83</v>
      </c>
    </row>
    <row r="368" spans="3:25" s="1" customFormat="1" ht="19.149999999999999" customHeight="1" x14ac:dyDescent="0.2">
      <c r="C368" s="43" t="s">
        <v>51</v>
      </c>
      <c r="D368" s="43"/>
      <c r="E368" s="10"/>
      <c r="F368" s="10"/>
      <c r="G368" s="21"/>
      <c r="H368" s="21">
        <v>306</v>
      </c>
      <c r="I368" s="21">
        <v>170</v>
      </c>
      <c r="J368" s="21">
        <v>0</v>
      </c>
      <c r="K368" s="21"/>
      <c r="L368" s="21">
        <v>476</v>
      </c>
      <c r="M368" s="22"/>
      <c r="N368" s="32">
        <v>299</v>
      </c>
      <c r="O368" s="32"/>
      <c r="P368" s="32"/>
      <c r="Q368" s="32">
        <v>379</v>
      </c>
      <c r="R368" s="32"/>
      <c r="S368" s="32">
        <v>3</v>
      </c>
      <c r="T368" s="32"/>
      <c r="U368" s="32">
        <v>5</v>
      </c>
      <c r="V368" s="32"/>
      <c r="W368" s="21">
        <v>686</v>
      </c>
      <c r="X368" s="22"/>
      <c r="Y368" s="21">
        <v>1162</v>
      </c>
    </row>
    <row r="369" spans="3:25" s="1" customFormat="1" ht="11.1" customHeight="1" x14ac:dyDescent="0.2">
      <c r="C369" s="22"/>
      <c r="D369" s="22"/>
      <c r="E369" s="12"/>
      <c r="F369" s="12"/>
      <c r="G369" s="22"/>
      <c r="H369" s="22"/>
      <c r="I369" s="22"/>
      <c r="J369" s="22"/>
      <c r="K369" s="22"/>
      <c r="L369" s="22"/>
      <c r="M369" s="22"/>
      <c r="N369" s="33"/>
      <c r="O369" s="33"/>
      <c r="P369" s="33"/>
      <c r="Q369" s="33"/>
      <c r="R369" s="33"/>
      <c r="S369" s="33"/>
      <c r="T369" s="33"/>
      <c r="U369" s="33"/>
      <c r="V369" s="33"/>
      <c r="W369" s="22"/>
      <c r="X369" s="22"/>
      <c r="Y369" s="22"/>
    </row>
    <row r="370" spans="3:25" s="1" customFormat="1" ht="19.149999999999999" customHeight="1" x14ac:dyDescent="0.2">
      <c r="C370" s="41" t="s">
        <v>52</v>
      </c>
      <c r="D370" s="41"/>
      <c r="E370" s="13"/>
      <c r="F370" s="13"/>
      <c r="G370" s="21">
        <v>52</v>
      </c>
      <c r="H370" s="21">
        <v>1027</v>
      </c>
      <c r="I370" s="21">
        <v>543</v>
      </c>
      <c r="J370" s="21">
        <f>J368+J310+J352</f>
        <v>14</v>
      </c>
      <c r="K370" s="21">
        <v>1799</v>
      </c>
      <c r="L370" s="21">
        <f>SUM(G370:K370)</f>
        <v>3435</v>
      </c>
      <c r="M370" s="22"/>
      <c r="N370" s="32">
        <v>1186</v>
      </c>
      <c r="O370" s="32"/>
      <c r="P370" s="32"/>
      <c r="Q370" s="32">
        <v>1303</v>
      </c>
      <c r="R370" s="32"/>
      <c r="S370" s="32">
        <f>S368+S352+S310</f>
        <v>23</v>
      </c>
      <c r="T370" s="32"/>
      <c r="U370" s="32">
        <v>553</v>
      </c>
      <c r="V370" s="32"/>
      <c r="W370" s="21">
        <f>SUM(N370:V370)</f>
        <v>3065</v>
      </c>
      <c r="X370" s="22"/>
      <c r="Y370" s="21">
        <f>L370+W370</f>
        <v>6500</v>
      </c>
    </row>
    <row r="371" spans="3:25" s="1" customFormat="1" ht="68.849999999999994" customHeight="1" x14ac:dyDescent="0.2"/>
  </sheetData>
  <mergeCells count="2007">
    <mergeCell ref="AA260:AB260"/>
    <mergeCell ref="AA261:AB261"/>
    <mergeCell ref="AA262:AB262"/>
    <mergeCell ref="AA263:AB263"/>
    <mergeCell ref="AA252:AB252"/>
    <mergeCell ref="AA253:AB253"/>
    <mergeCell ref="AA254:AB254"/>
    <mergeCell ref="AA255:AB255"/>
    <mergeCell ref="AA256:AB256"/>
    <mergeCell ref="AA257:AB257"/>
    <mergeCell ref="AA246:AB246"/>
    <mergeCell ref="AA247:AB247"/>
    <mergeCell ref="AA248:AB248"/>
    <mergeCell ref="AA249:AB249"/>
    <mergeCell ref="AA250:AB250"/>
    <mergeCell ref="AA251:AB251"/>
    <mergeCell ref="Z165:AA165"/>
    <mergeCell ref="Z166:AA166"/>
    <mergeCell ref="Z167:AA167"/>
    <mergeCell ref="Z168:AA168"/>
    <mergeCell ref="Z169:AA169"/>
    <mergeCell ref="Z170:AA170"/>
    <mergeCell ref="AA241:AB241"/>
    <mergeCell ref="AA242:AB242"/>
    <mergeCell ref="AA243:AB243"/>
    <mergeCell ref="AA244:AB244"/>
    <mergeCell ref="AA245:AB245"/>
    <mergeCell ref="AA235:AB236"/>
    <mergeCell ref="AA237:AB237"/>
    <mergeCell ref="AA238:AB238"/>
    <mergeCell ref="AA239:AB239"/>
    <mergeCell ref="AA240:AB240"/>
    <mergeCell ref="AC104:AC105"/>
    <mergeCell ref="AC155:AC156"/>
    <mergeCell ref="Z136:AA136"/>
    <mergeCell ref="Z137:AA137"/>
    <mergeCell ref="Z138:AA138"/>
    <mergeCell ref="Z139:AA139"/>
    <mergeCell ref="Z140:AA140"/>
    <mergeCell ref="AA288:AB288"/>
    <mergeCell ref="AA289:AB289"/>
    <mergeCell ref="AA290:AB290"/>
    <mergeCell ref="AA291:AB291"/>
    <mergeCell ref="AA292:AB292"/>
    <mergeCell ref="AA293:AB293"/>
    <mergeCell ref="AA282:AB282"/>
    <mergeCell ref="AA283:AB283"/>
    <mergeCell ref="AA284:AB284"/>
    <mergeCell ref="AA285:AB285"/>
    <mergeCell ref="AA286:AB286"/>
    <mergeCell ref="AA287:AB287"/>
    <mergeCell ref="AA276:AB276"/>
    <mergeCell ref="AA277:AB277"/>
    <mergeCell ref="AA278:AB278"/>
    <mergeCell ref="AA279:AB279"/>
    <mergeCell ref="AA280:AB280"/>
    <mergeCell ref="AA281:AB281"/>
    <mergeCell ref="AA270:AB270"/>
    <mergeCell ref="AA271:AB271"/>
    <mergeCell ref="AA272:AB272"/>
    <mergeCell ref="AA273:AB273"/>
    <mergeCell ref="AA274:AB274"/>
    <mergeCell ref="AA275:AB275"/>
    <mergeCell ref="B297:D297"/>
    <mergeCell ref="C100:D100"/>
    <mergeCell ref="C104:C105"/>
    <mergeCell ref="C106:C108"/>
    <mergeCell ref="C109:D109"/>
    <mergeCell ref="C112:D112"/>
    <mergeCell ref="Z147:AA147"/>
    <mergeCell ref="Z148:AA148"/>
    <mergeCell ref="B2:D2"/>
    <mergeCell ref="C11:C12"/>
    <mergeCell ref="C115:D115"/>
    <mergeCell ref="C118:D118"/>
    <mergeCell ref="C121:D121"/>
    <mergeCell ref="Z141:AA141"/>
    <mergeCell ref="Z142:AA142"/>
    <mergeCell ref="Z143:AA143"/>
    <mergeCell ref="Z144:AA144"/>
    <mergeCell ref="Z145:AA145"/>
    <mergeCell ref="Z146:AA146"/>
    <mergeCell ref="AA294:AB294"/>
    <mergeCell ref="AA295:AB295"/>
    <mergeCell ref="AA264:AB264"/>
    <mergeCell ref="AA265:AB265"/>
    <mergeCell ref="AA266:AB266"/>
    <mergeCell ref="AA267:AB267"/>
    <mergeCell ref="AA268:AB268"/>
    <mergeCell ref="AA269:AB269"/>
    <mergeCell ref="AA258:AB258"/>
    <mergeCell ref="AA259:AB259"/>
    <mergeCell ref="C15:C16"/>
    <mergeCell ref="C151:D151"/>
    <mergeCell ref="C26:D26"/>
    <mergeCell ref="C39:D39"/>
    <mergeCell ref="C23:D23"/>
    <mergeCell ref="C124:D124"/>
    <mergeCell ref="C127:D127"/>
    <mergeCell ref="C129:C136"/>
    <mergeCell ref="C13:D13"/>
    <mergeCell ref="C137:D137"/>
    <mergeCell ref="C139:C148"/>
    <mergeCell ref="B153:D153"/>
    <mergeCell ref="B233:D233"/>
    <mergeCell ref="B49:D49"/>
    <mergeCell ref="C31:C38"/>
    <mergeCell ref="C41:C44"/>
    <mergeCell ref="C4:C5"/>
    <mergeCell ref="C157:C160"/>
    <mergeCell ref="D4:D5"/>
    <mergeCell ref="C29:D29"/>
    <mergeCell ref="B102:D102"/>
    <mergeCell ref="C17:D17"/>
    <mergeCell ref="C20:D20"/>
    <mergeCell ref="C193:D193"/>
    <mergeCell ref="C195:C228"/>
    <mergeCell ref="C45:D45"/>
    <mergeCell ref="C47:D47"/>
    <mergeCell ref="C229:D229"/>
    <mergeCell ref="C149:D149"/>
    <mergeCell ref="C164:D164"/>
    <mergeCell ref="C166:C171"/>
    <mergeCell ref="C172:D172"/>
    <mergeCell ref="C175:D175"/>
    <mergeCell ref="C251:D251"/>
    <mergeCell ref="C254:D254"/>
    <mergeCell ref="C256:C258"/>
    <mergeCell ref="C259:D259"/>
    <mergeCell ref="C261:C276"/>
    <mergeCell ref="C51:C52"/>
    <mergeCell ref="D51:D52"/>
    <mergeCell ref="C178:D178"/>
    <mergeCell ref="C181:D181"/>
    <mergeCell ref="C183:C192"/>
    <mergeCell ref="C155:C156"/>
    <mergeCell ref="C245:D245"/>
    <mergeCell ref="C248:D248"/>
    <mergeCell ref="C231:D231"/>
    <mergeCell ref="C235:C236"/>
    <mergeCell ref="C237:C244"/>
    <mergeCell ref="C368:D368"/>
    <mergeCell ref="C370:D370"/>
    <mergeCell ref="C62:D62"/>
    <mergeCell ref="C64:C67"/>
    <mergeCell ref="C68:D68"/>
    <mergeCell ref="C71:D71"/>
    <mergeCell ref="C74:D74"/>
    <mergeCell ref="C77:D77"/>
    <mergeCell ref="C325:D325"/>
    <mergeCell ref="C328:D328"/>
    <mergeCell ref="C330:C351"/>
    <mergeCell ref="C58:D58"/>
    <mergeCell ref="C352:D352"/>
    <mergeCell ref="C354:C367"/>
    <mergeCell ref="C79:C81"/>
    <mergeCell ref="C82:D82"/>
    <mergeCell ref="C84:C89"/>
    <mergeCell ref="C310:D310"/>
    <mergeCell ref="C312:C313"/>
    <mergeCell ref="C314:D314"/>
    <mergeCell ref="C316:C318"/>
    <mergeCell ref="C319:D319"/>
    <mergeCell ref="C322:D322"/>
    <mergeCell ref="C302:D302"/>
    <mergeCell ref="C304:C309"/>
    <mergeCell ref="D155:D156"/>
    <mergeCell ref="D235:D236"/>
    <mergeCell ref="D299:D300"/>
    <mergeCell ref="E155:F155"/>
    <mergeCell ref="E4:F4"/>
    <mergeCell ref="E235:F235"/>
    <mergeCell ref="E51:F51"/>
    <mergeCell ref="E299:F299"/>
    <mergeCell ref="G104:L104"/>
    <mergeCell ref="E104:F104"/>
    <mergeCell ref="C9:D9"/>
    <mergeCell ref="C90:D90"/>
    <mergeCell ref="C92:C97"/>
    <mergeCell ref="C98:D98"/>
    <mergeCell ref="D104:D105"/>
    <mergeCell ref="C6:C8"/>
    <mergeCell ref="C60:C61"/>
    <mergeCell ref="C55:D55"/>
    <mergeCell ref="C161:D161"/>
    <mergeCell ref="C277:D277"/>
    <mergeCell ref="C279:C292"/>
    <mergeCell ref="C53:C54"/>
    <mergeCell ref="C293:D293"/>
    <mergeCell ref="C295:D295"/>
    <mergeCell ref="C299:C300"/>
    <mergeCell ref="L4:L5"/>
    <mergeCell ref="L235:L236"/>
    <mergeCell ref="L51:L52"/>
    <mergeCell ref="L299:L300"/>
    <mergeCell ref="M124:N124"/>
    <mergeCell ref="M125:N125"/>
    <mergeCell ref="M126:N126"/>
    <mergeCell ref="M127:N127"/>
    <mergeCell ref="M128:N128"/>
    <mergeCell ref="M129:N129"/>
    <mergeCell ref="G155:L155"/>
    <mergeCell ref="G4:K4"/>
    <mergeCell ref="G235:K235"/>
    <mergeCell ref="G51:K51"/>
    <mergeCell ref="G299:K299"/>
    <mergeCell ref="M118:N118"/>
    <mergeCell ref="M119:N119"/>
    <mergeCell ref="M120:N120"/>
    <mergeCell ref="M121:N121"/>
    <mergeCell ref="M136:N136"/>
    <mergeCell ref="M137:N137"/>
    <mergeCell ref="M138:N138"/>
    <mergeCell ref="M130:N130"/>
    <mergeCell ref="M131:N131"/>
    <mergeCell ref="M132:N132"/>
    <mergeCell ref="M133:N133"/>
    <mergeCell ref="M134:N134"/>
    <mergeCell ref="M135:N135"/>
    <mergeCell ref="M155:N156"/>
    <mergeCell ref="M157:N157"/>
    <mergeCell ref="M158:N158"/>
    <mergeCell ref="M159:N159"/>
    <mergeCell ref="M160:N160"/>
    <mergeCell ref="M168:N168"/>
    <mergeCell ref="M169:N169"/>
    <mergeCell ref="M170:N170"/>
    <mergeCell ref="M171:N171"/>
    <mergeCell ref="M172:N172"/>
    <mergeCell ref="M173:N173"/>
    <mergeCell ref="M163:N163"/>
    <mergeCell ref="M164:N164"/>
    <mergeCell ref="M165:N165"/>
    <mergeCell ref="M166:N166"/>
    <mergeCell ref="M167:N167"/>
    <mergeCell ref="M161:N161"/>
    <mergeCell ref="M162:N162"/>
    <mergeCell ref="M194:N194"/>
    <mergeCell ref="M195:N195"/>
    <mergeCell ref="M196:N196"/>
    <mergeCell ref="M197:N197"/>
    <mergeCell ref="M186:N186"/>
    <mergeCell ref="M187:N187"/>
    <mergeCell ref="M188:N188"/>
    <mergeCell ref="M189:N189"/>
    <mergeCell ref="M190:N190"/>
    <mergeCell ref="M191:N191"/>
    <mergeCell ref="M180:N180"/>
    <mergeCell ref="M181:N181"/>
    <mergeCell ref="M182:N182"/>
    <mergeCell ref="M183:N183"/>
    <mergeCell ref="M184:N184"/>
    <mergeCell ref="M185:N185"/>
    <mergeCell ref="M174:N174"/>
    <mergeCell ref="M175:N175"/>
    <mergeCell ref="M176:N176"/>
    <mergeCell ref="M177:N177"/>
    <mergeCell ref="M178:N178"/>
    <mergeCell ref="M179:N179"/>
    <mergeCell ref="N10:P10"/>
    <mergeCell ref="N100:P100"/>
    <mergeCell ref="N11:P11"/>
    <mergeCell ref="N12:P12"/>
    <mergeCell ref="N13:P13"/>
    <mergeCell ref="N14:P14"/>
    <mergeCell ref="M222:N222"/>
    <mergeCell ref="M223:N223"/>
    <mergeCell ref="M224:N224"/>
    <mergeCell ref="M225:N225"/>
    <mergeCell ref="M226:N226"/>
    <mergeCell ref="M227:N227"/>
    <mergeCell ref="M216:N216"/>
    <mergeCell ref="M217:N217"/>
    <mergeCell ref="M218:N218"/>
    <mergeCell ref="M219:N219"/>
    <mergeCell ref="M220:N220"/>
    <mergeCell ref="M221:N221"/>
    <mergeCell ref="M210:N210"/>
    <mergeCell ref="M211:N211"/>
    <mergeCell ref="M212:N212"/>
    <mergeCell ref="M213:N213"/>
    <mergeCell ref="M214:N214"/>
    <mergeCell ref="M215:N215"/>
    <mergeCell ref="M204:N204"/>
    <mergeCell ref="M205:N205"/>
    <mergeCell ref="M206:N206"/>
    <mergeCell ref="M207:N207"/>
    <mergeCell ref="M208:N208"/>
    <mergeCell ref="M209:N209"/>
    <mergeCell ref="M198:N198"/>
    <mergeCell ref="M199:N199"/>
    <mergeCell ref="N17:P17"/>
    <mergeCell ref="N22:P22"/>
    <mergeCell ref="N18:P18"/>
    <mergeCell ref="M146:N146"/>
    <mergeCell ref="M147:N147"/>
    <mergeCell ref="N15:P15"/>
    <mergeCell ref="N16:P16"/>
    <mergeCell ref="M148:N148"/>
    <mergeCell ref="M149:N149"/>
    <mergeCell ref="M150:N150"/>
    <mergeCell ref="M112:N112"/>
    <mergeCell ref="M113:N113"/>
    <mergeCell ref="M114:N114"/>
    <mergeCell ref="M115:N115"/>
    <mergeCell ref="M116:N116"/>
    <mergeCell ref="M117:N117"/>
    <mergeCell ref="M104:N105"/>
    <mergeCell ref="M106:N106"/>
    <mergeCell ref="M107:N107"/>
    <mergeCell ref="M108:N108"/>
    <mergeCell ref="N19:P19"/>
    <mergeCell ref="M143:N143"/>
    <mergeCell ref="M144:N144"/>
    <mergeCell ref="N23:P23"/>
    <mergeCell ref="M145:N145"/>
    <mergeCell ref="M109:N109"/>
    <mergeCell ref="M110:N110"/>
    <mergeCell ref="N24:P24"/>
    <mergeCell ref="N20:P20"/>
    <mergeCell ref="N21:P21"/>
    <mergeCell ref="M139:N139"/>
    <mergeCell ref="M140:N140"/>
    <mergeCell ref="M141:N141"/>
    <mergeCell ref="M142:N142"/>
    <mergeCell ref="M111:N111"/>
    <mergeCell ref="N25:P25"/>
    <mergeCell ref="N26:P26"/>
    <mergeCell ref="N27:P27"/>
    <mergeCell ref="N28:P28"/>
    <mergeCell ref="P125:Q125"/>
    <mergeCell ref="P126:Q126"/>
    <mergeCell ref="P127:Q127"/>
    <mergeCell ref="N29:P29"/>
    <mergeCell ref="N30:P30"/>
    <mergeCell ref="N31:P31"/>
    <mergeCell ref="N36:P36"/>
    <mergeCell ref="N34:P34"/>
    <mergeCell ref="M151:N151"/>
    <mergeCell ref="M122:N122"/>
    <mergeCell ref="M123:N123"/>
    <mergeCell ref="N32:P32"/>
    <mergeCell ref="N33:P33"/>
    <mergeCell ref="N35:P35"/>
    <mergeCell ref="N37:P37"/>
    <mergeCell ref="N38:P38"/>
    <mergeCell ref="Q18:R18"/>
    <mergeCell ref="P141:Q141"/>
    <mergeCell ref="P142:Q142"/>
    <mergeCell ref="P143:Q143"/>
    <mergeCell ref="P144:Q144"/>
    <mergeCell ref="N4:V4"/>
    <mergeCell ref="N40:P40"/>
    <mergeCell ref="N41:P41"/>
    <mergeCell ref="N42:P42"/>
    <mergeCell ref="N43:P43"/>
    <mergeCell ref="N44:P44"/>
    <mergeCell ref="N39:P39"/>
    <mergeCell ref="N45:P45"/>
    <mergeCell ref="N46:P46"/>
    <mergeCell ref="N47:P47"/>
    <mergeCell ref="N244:P244"/>
    <mergeCell ref="N245:P245"/>
    <mergeCell ref="N235:X235"/>
    <mergeCell ref="N236:P236"/>
    <mergeCell ref="N237:P237"/>
    <mergeCell ref="N238:P238"/>
    <mergeCell ref="N239:P239"/>
    <mergeCell ref="Q236:R236"/>
    <mergeCell ref="Q237:R237"/>
    <mergeCell ref="Q238:R238"/>
    <mergeCell ref="Q239:R239"/>
    <mergeCell ref="M228:N228"/>
    <mergeCell ref="M229:N229"/>
    <mergeCell ref="M230:N230"/>
    <mergeCell ref="M231:N231"/>
    <mergeCell ref="M200:N200"/>
    <mergeCell ref="M201:N201"/>
    <mergeCell ref="M202:N202"/>
    <mergeCell ref="M203:N203"/>
    <mergeCell ref="M192:N192"/>
    <mergeCell ref="M193:N193"/>
    <mergeCell ref="N253:P253"/>
    <mergeCell ref="N254:P254"/>
    <mergeCell ref="N255:P255"/>
    <mergeCell ref="N256:P256"/>
    <mergeCell ref="N5:P5"/>
    <mergeCell ref="N257:P257"/>
    <mergeCell ref="P155:Y155"/>
    <mergeCell ref="Q246:R246"/>
    <mergeCell ref="Q247:R247"/>
    <mergeCell ref="Q248:R248"/>
    <mergeCell ref="Q249:R249"/>
    <mergeCell ref="Q250:R250"/>
    <mergeCell ref="N252:P252"/>
    <mergeCell ref="Q240:R240"/>
    <mergeCell ref="Q241:R241"/>
    <mergeCell ref="Q242:R242"/>
    <mergeCell ref="Q243:R243"/>
    <mergeCell ref="Q244:R244"/>
    <mergeCell ref="Q245:R245"/>
    <mergeCell ref="N246:P246"/>
    <mergeCell ref="N247:P247"/>
    <mergeCell ref="N248:P248"/>
    <mergeCell ref="N249:P249"/>
    <mergeCell ref="N250:P250"/>
    <mergeCell ref="N251:P251"/>
    <mergeCell ref="N240:P240"/>
    <mergeCell ref="N241:P241"/>
    <mergeCell ref="N242:P242"/>
    <mergeCell ref="N243:P243"/>
    <mergeCell ref="N52:P52"/>
    <mergeCell ref="N277:P277"/>
    <mergeCell ref="N278:P278"/>
    <mergeCell ref="N268:P268"/>
    <mergeCell ref="N269:P269"/>
    <mergeCell ref="N270:P270"/>
    <mergeCell ref="N271:P271"/>
    <mergeCell ref="N272:P272"/>
    <mergeCell ref="N273:P273"/>
    <mergeCell ref="P156:Q156"/>
    <mergeCell ref="P157:Q157"/>
    <mergeCell ref="P158:Q158"/>
    <mergeCell ref="P159:Q159"/>
    <mergeCell ref="P160:Q160"/>
    <mergeCell ref="N267:P267"/>
    <mergeCell ref="P186:Q186"/>
    <mergeCell ref="P187:Q187"/>
    <mergeCell ref="P188:Q188"/>
    <mergeCell ref="P189:Q189"/>
    <mergeCell ref="N264:P264"/>
    <mergeCell ref="N265:P265"/>
    <mergeCell ref="N266:P266"/>
    <mergeCell ref="N53:P53"/>
    <mergeCell ref="N287:P287"/>
    <mergeCell ref="N288:P288"/>
    <mergeCell ref="N289:P289"/>
    <mergeCell ref="N54:P54"/>
    <mergeCell ref="N283:P283"/>
    <mergeCell ref="N284:P284"/>
    <mergeCell ref="P182:Q182"/>
    <mergeCell ref="P183:Q183"/>
    <mergeCell ref="P184:Q184"/>
    <mergeCell ref="P185:Q185"/>
    <mergeCell ref="N279:P279"/>
    <mergeCell ref="N280:P280"/>
    <mergeCell ref="N281:P281"/>
    <mergeCell ref="N282:P282"/>
    <mergeCell ref="N274:P274"/>
    <mergeCell ref="N275:P275"/>
    <mergeCell ref="N276:P276"/>
    <mergeCell ref="N258:P258"/>
    <mergeCell ref="N55:P55"/>
    <mergeCell ref="N307:P307"/>
    <mergeCell ref="P137:Q137"/>
    <mergeCell ref="P138:Q138"/>
    <mergeCell ref="P139:Q139"/>
    <mergeCell ref="P140:Q140"/>
    <mergeCell ref="N301:P301"/>
    <mergeCell ref="N302:P302"/>
    <mergeCell ref="P178:Q178"/>
    <mergeCell ref="P179:Q179"/>
    <mergeCell ref="P180:Q180"/>
    <mergeCell ref="P181:Q181"/>
    <mergeCell ref="N299:V299"/>
    <mergeCell ref="N300:P300"/>
    <mergeCell ref="P145:Q145"/>
    <mergeCell ref="P146:Q146"/>
    <mergeCell ref="P147:Q147"/>
    <mergeCell ref="P148:Q148"/>
    <mergeCell ref="P149:Q149"/>
    <mergeCell ref="P150:Q150"/>
    <mergeCell ref="P151:Q151"/>
    <mergeCell ref="N290:P290"/>
    <mergeCell ref="N291:P291"/>
    <mergeCell ref="N292:P292"/>
    <mergeCell ref="N293:P293"/>
    <mergeCell ref="N294:P294"/>
    <mergeCell ref="N295:P295"/>
    <mergeCell ref="N57:P57"/>
    <mergeCell ref="N327:P327"/>
    <mergeCell ref="P121:Q121"/>
    <mergeCell ref="P122:Q122"/>
    <mergeCell ref="P123:Q123"/>
    <mergeCell ref="P124:Q124"/>
    <mergeCell ref="N317:P317"/>
    <mergeCell ref="N318:P318"/>
    <mergeCell ref="N319:P319"/>
    <mergeCell ref="N320:P320"/>
    <mergeCell ref="N321:P321"/>
    <mergeCell ref="N322:P322"/>
    <mergeCell ref="N314:P314"/>
    <mergeCell ref="N315:P315"/>
    <mergeCell ref="N316:P316"/>
    <mergeCell ref="N56:P56"/>
    <mergeCell ref="P131:Q131"/>
    <mergeCell ref="P132:Q132"/>
    <mergeCell ref="P133:Q133"/>
    <mergeCell ref="P134:Q134"/>
    <mergeCell ref="P135:Q135"/>
    <mergeCell ref="P136:Q136"/>
    <mergeCell ref="N308:P308"/>
    <mergeCell ref="N309:P309"/>
    <mergeCell ref="N310:P310"/>
    <mergeCell ref="N311:P311"/>
    <mergeCell ref="N312:P312"/>
    <mergeCell ref="N313:P313"/>
    <mergeCell ref="N303:P303"/>
    <mergeCell ref="N304:P304"/>
    <mergeCell ref="N305:P305"/>
    <mergeCell ref="N306:P306"/>
    <mergeCell ref="N58:P58"/>
    <mergeCell ref="N337:P337"/>
    <mergeCell ref="N338:P338"/>
    <mergeCell ref="N339:P339"/>
    <mergeCell ref="N340:P340"/>
    <mergeCell ref="N59:P59"/>
    <mergeCell ref="P110:Q110"/>
    <mergeCell ref="P111:Q111"/>
    <mergeCell ref="P112:Q112"/>
    <mergeCell ref="P128:Q128"/>
    <mergeCell ref="P129:Q129"/>
    <mergeCell ref="P130:Q130"/>
    <mergeCell ref="N333:P333"/>
    <mergeCell ref="N334:P334"/>
    <mergeCell ref="N335:P335"/>
    <mergeCell ref="P174:Q174"/>
    <mergeCell ref="P175:Q175"/>
    <mergeCell ref="P176:Q176"/>
    <mergeCell ref="P177:Q177"/>
    <mergeCell ref="N328:P328"/>
    <mergeCell ref="N329:P329"/>
    <mergeCell ref="N330:P330"/>
    <mergeCell ref="N331:P331"/>
    <mergeCell ref="N332:P332"/>
    <mergeCell ref="P116:Q116"/>
    <mergeCell ref="P117:Q117"/>
    <mergeCell ref="P118:Q118"/>
    <mergeCell ref="P119:Q119"/>
    <mergeCell ref="P120:Q120"/>
    <mergeCell ref="N323:P323"/>
    <mergeCell ref="N324:P324"/>
    <mergeCell ref="N325:P325"/>
    <mergeCell ref="N7:P7"/>
    <mergeCell ref="N8:P8"/>
    <mergeCell ref="N85:P85"/>
    <mergeCell ref="N86:P86"/>
    <mergeCell ref="N87:P87"/>
    <mergeCell ref="N88:P88"/>
    <mergeCell ref="N89:P89"/>
    <mergeCell ref="N9:P9"/>
    <mergeCell ref="N6:P6"/>
    <mergeCell ref="N60:P60"/>
    <mergeCell ref="N357:P357"/>
    <mergeCell ref="N358:P358"/>
    <mergeCell ref="N359:P359"/>
    <mergeCell ref="N360:P360"/>
    <mergeCell ref="N90:P90"/>
    <mergeCell ref="N91:P91"/>
    <mergeCell ref="N92:P92"/>
    <mergeCell ref="N93:P93"/>
    <mergeCell ref="N351:P351"/>
    <mergeCell ref="N352:P352"/>
    <mergeCell ref="N353:P353"/>
    <mergeCell ref="N354:P354"/>
    <mergeCell ref="N355:P355"/>
    <mergeCell ref="N356:P356"/>
    <mergeCell ref="P113:Q113"/>
    <mergeCell ref="P114:Q114"/>
    <mergeCell ref="P115:Q115"/>
    <mergeCell ref="N348:P348"/>
    <mergeCell ref="N349:P349"/>
    <mergeCell ref="N350:P350"/>
    <mergeCell ref="P170:Q170"/>
    <mergeCell ref="P171:Q171"/>
    <mergeCell ref="N367:P367"/>
    <mergeCell ref="N368:P368"/>
    <mergeCell ref="N369:P369"/>
    <mergeCell ref="N370:P370"/>
    <mergeCell ref="N62:P62"/>
    <mergeCell ref="N63:P63"/>
    <mergeCell ref="N64:P64"/>
    <mergeCell ref="N65:P65"/>
    <mergeCell ref="N94:P94"/>
    <mergeCell ref="N95:P95"/>
    <mergeCell ref="N96:P96"/>
    <mergeCell ref="N363:P363"/>
    <mergeCell ref="N364:P364"/>
    <mergeCell ref="N365:P365"/>
    <mergeCell ref="P166:Q166"/>
    <mergeCell ref="P167:Q167"/>
    <mergeCell ref="P168:Q168"/>
    <mergeCell ref="P169:Q169"/>
    <mergeCell ref="N361:P361"/>
    <mergeCell ref="N362:P362"/>
    <mergeCell ref="P172:Q172"/>
    <mergeCell ref="P173:Q173"/>
    <mergeCell ref="N347:P347"/>
    <mergeCell ref="N97:P97"/>
    <mergeCell ref="N98:P98"/>
    <mergeCell ref="N99:P99"/>
    <mergeCell ref="P104:Y104"/>
    <mergeCell ref="P105:Q105"/>
    <mergeCell ref="P106:Q106"/>
    <mergeCell ref="P107:Q107"/>
    <mergeCell ref="P108:Q108"/>
    <mergeCell ref="P109:Q109"/>
    <mergeCell ref="N81:P81"/>
    <mergeCell ref="N82:P82"/>
    <mergeCell ref="N83:P83"/>
    <mergeCell ref="N72:P72"/>
    <mergeCell ref="N73:P73"/>
    <mergeCell ref="N74:P74"/>
    <mergeCell ref="N75:P75"/>
    <mergeCell ref="N76:P76"/>
    <mergeCell ref="N77:P77"/>
    <mergeCell ref="N66:P66"/>
    <mergeCell ref="N67:P67"/>
    <mergeCell ref="N68:P68"/>
    <mergeCell ref="N69:P69"/>
    <mergeCell ref="N70:P70"/>
    <mergeCell ref="N71:P71"/>
    <mergeCell ref="N366:P366"/>
    <mergeCell ref="N61:P61"/>
    <mergeCell ref="N341:P341"/>
    <mergeCell ref="N342:P342"/>
    <mergeCell ref="N343:P343"/>
    <mergeCell ref="N344:P344"/>
    <mergeCell ref="N345:P345"/>
    <mergeCell ref="N346:P346"/>
    <mergeCell ref="N336:P336"/>
    <mergeCell ref="N326:P326"/>
    <mergeCell ref="N285:P285"/>
    <mergeCell ref="N286:P286"/>
    <mergeCell ref="N259:P259"/>
    <mergeCell ref="N260:P260"/>
    <mergeCell ref="N261:P261"/>
    <mergeCell ref="N262:P262"/>
    <mergeCell ref="N263:P263"/>
    <mergeCell ref="Q10:R10"/>
    <mergeCell ref="Q100:R100"/>
    <mergeCell ref="Q11:R11"/>
    <mergeCell ref="Q12:R12"/>
    <mergeCell ref="Q13:R13"/>
    <mergeCell ref="Q14:R14"/>
    <mergeCell ref="Q15:R15"/>
    <mergeCell ref="P226:Q226"/>
    <mergeCell ref="P227:Q227"/>
    <mergeCell ref="P228:Q228"/>
    <mergeCell ref="Q23:R23"/>
    <mergeCell ref="P229:Q229"/>
    <mergeCell ref="P230:Q230"/>
    <mergeCell ref="P220:Q220"/>
    <mergeCell ref="P221:Q221"/>
    <mergeCell ref="P222:Q222"/>
    <mergeCell ref="P223:Q223"/>
    <mergeCell ref="P224:Q224"/>
    <mergeCell ref="P225:Q225"/>
    <mergeCell ref="P214:Q214"/>
    <mergeCell ref="P215:Q215"/>
    <mergeCell ref="P216:Q216"/>
    <mergeCell ref="P217:Q217"/>
    <mergeCell ref="P218:Q218"/>
    <mergeCell ref="P219:Q219"/>
    <mergeCell ref="P208:Q208"/>
    <mergeCell ref="Q24:R24"/>
    <mergeCell ref="Q31:R31"/>
    <mergeCell ref="Q16:R16"/>
    <mergeCell ref="Q17:R17"/>
    <mergeCell ref="Q20:R20"/>
    <mergeCell ref="Q21:R21"/>
    <mergeCell ref="Q22:R22"/>
    <mergeCell ref="P231:Q231"/>
    <mergeCell ref="P209:Q209"/>
    <mergeCell ref="P210:Q210"/>
    <mergeCell ref="P211:Q211"/>
    <mergeCell ref="P212:Q212"/>
    <mergeCell ref="P213:Q213"/>
    <mergeCell ref="P202:Q202"/>
    <mergeCell ref="P203:Q203"/>
    <mergeCell ref="P204:Q204"/>
    <mergeCell ref="P205:Q205"/>
    <mergeCell ref="P206:Q206"/>
    <mergeCell ref="P207:Q207"/>
    <mergeCell ref="P196:Q196"/>
    <mergeCell ref="P197:Q197"/>
    <mergeCell ref="P198:Q198"/>
    <mergeCell ref="P199:Q199"/>
    <mergeCell ref="Q29:R29"/>
    <mergeCell ref="Q19:R19"/>
    <mergeCell ref="Q25:R25"/>
    <mergeCell ref="Q26:R26"/>
    <mergeCell ref="Q27:R27"/>
    <mergeCell ref="Q28:R28"/>
    <mergeCell ref="Q33:R33"/>
    <mergeCell ref="Q30:R30"/>
    <mergeCell ref="Q32:R32"/>
    <mergeCell ref="Q34:R34"/>
    <mergeCell ref="R141:S141"/>
    <mergeCell ref="R142:S142"/>
    <mergeCell ref="R143:S143"/>
    <mergeCell ref="R144:S144"/>
    <mergeCell ref="N51:V51"/>
    <mergeCell ref="Q35:R35"/>
    <mergeCell ref="Q37:R37"/>
    <mergeCell ref="Q36:R36"/>
    <mergeCell ref="Q38:R38"/>
    <mergeCell ref="Q5:R5"/>
    <mergeCell ref="Q257:R257"/>
    <mergeCell ref="Q258:R258"/>
    <mergeCell ref="R158:S158"/>
    <mergeCell ref="R159:S159"/>
    <mergeCell ref="R160:S160"/>
    <mergeCell ref="R161:S161"/>
    <mergeCell ref="Q251:R251"/>
    <mergeCell ref="Q252:R252"/>
    <mergeCell ref="Q253:R253"/>
    <mergeCell ref="R162:S162"/>
    <mergeCell ref="R163:S163"/>
    <mergeCell ref="R164:S164"/>
    <mergeCell ref="R179:S179"/>
    <mergeCell ref="Q40:R40"/>
    <mergeCell ref="Q41:R41"/>
    <mergeCell ref="Q42:R42"/>
    <mergeCell ref="Q43:R43"/>
    <mergeCell ref="Q44:R44"/>
    <mergeCell ref="Q45:R45"/>
    <mergeCell ref="Q46:R46"/>
    <mergeCell ref="Q47:R47"/>
    <mergeCell ref="Q39:R39"/>
    <mergeCell ref="Q52:R52"/>
    <mergeCell ref="Q277:R277"/>
    <mergeCell ref="Q267:R267"/>
    <mergeCell ref="Q268:R268"/>
    <mergeCell ref="Q269:R269"/>
    <mergeCell ref="Q270:R270"/>
    <mergeCell ref="Q271:R271"/>
    <mergeCell ref="Q272:R272"/>
    <mergeCell ref="Q265:R265"/>
    <mergeCell ref="Q266:R266"/>
    <mergeCell ref="R156:S156"/>
    <mergeCell ref="R157:S157"/>
    <mergeCell ref="Q259:R259"/>
    <mergeCell ref="Q260:R260"/>
    <mergeCell ref="Q261:R261"/>
    <mergeCell ref="Q262:R262"/>
    <mergeCell ref="Q263:R263"/>
    <mergeCell ref="Q264:R264"/>
    <mergeCell ref="Q254:R254"/>
    <mergeCell ref="Q255:R255"/>
    <mergeCell ref="Q256:R256"/>
    <mergeCell ref="Q53:R53"/>
    <mergeCell ref="Q287:R287"/>
    <mergeCell ref="Q278:R278"/>
    <mergeCell ref="Q279:R279"/>
    <mergeCell ref="Q280:R280"/>
    <mergeCell ref="Q281:R281"/>
    <mergeCell ref="Q282:R282"/>
    <mergeCell ref="Q273:R273"/>
    <mergeCell ref="Q274:R274"/>
    <mergeCell ref="Q275:R275"/>
    <mergeCell ref="Q276:R276"/>
    <mergeCell ref="Q55:R55"/>
    <mergeCell ref="R137:S137"/>
    <mergeCell ref="R138:S138"/>
    <mergeCell ref="R139:S139"/>
    <mergeCell ref="R140:S140"/>
    <mergeCell ref="Q294:R294"/>
    <mergeCell ref="Q295:R295"/>
    <mergeCell ref="Q54:R54"/>
    <mergeCell ref="Q300:R300"/>
    <mergeCell ref="Q301:R301"/>
    <mergeCell ref="R147:S147"/>
    <mergeCell ref="R148:S148"/>
    <mergeCell ref="R149:S149"/>
    <mergeCell ref="R150:S150"/>
    <mergeCell ref="R151:S151"/>
    <mergeCell ref="Q288:R288"/>
    <mergeCell ref="Q289:R289"/>
    <mergeCell ref="Q290:R290"/>
    <mergeCell ref="Q291:R291"/>
    <mergeCell ref="Q292:R292"/>
    <mergeCell ref="Q293:R293"/>
    <mergeCell ref="Q283:R283"/>
    <mergeCell ref="Q284:R284"/>
    <mergeCell ref="Q285:R285"/>
    <mergeCell ref="Q286:R286"/>
    <mergeCell ref="Q56:R56"/>
    <mergeCell ref="R132:S132"/>
    <mergeCell ref="R133:S133"/>
    <mergeCell ref="R134:S134"/>
    <mergeCell ref="R135:S135"/>
    <mergeCell ref="R136:S136"/>
    <mergeCell ref="Q307:R307"/>
    <mergeCell ref="Q308:R308"/>
    <mergeCell ref="Q309:R309"/>
    <mergeCell ref="Q310:R310"/>
    <mergeCell ref="Q311:R311"/>
    <mergeCell ref="Q312:R312"/>
    <mergeCell ref="Q302:R302"/>
    <mergeCell ref="Q303:R303"/>
    <mergeCell ref="Q304:R304"/>
    <mergeCell ref="Q305:R305"/>
    <mergeCell ref="Q306:R306"/>
    <mergeCell ref="Q57:R57"/>
    <mergeCell ref="Q327:R327"/>
    <mergeCell ref="Q328:R328"/>
    <mergeCell ref="Q329:R329"/>
    <mergeCell ref="Q330:R330"/>
    <mergeCell ref="Q331:R331"/>
    <mergeCell ref="R126:S126"/>
    <mergeCell ref="R127:S127"/>
    <mergeCell ref="R128:S128"/>
    <mergeCell ref="R129:S129"/>
    <mergeCell ref="Q321:R321"/>
    <mergeCell ref="Q322:R322"/>
    <mergeCell ref="Q323:R323"/>
    <mergeCell ref="Q324:R324"/>
    <mergeCell ref="Q325:R325"/>
    <mergeCell ref="Q326:R326"/>
    <mergeCell ref="R145:S145"/>
    <mergeCell ref="R146:S146"/>
    <mergeCell ref="Q317:R317"/>
    <mergeCell ref="Q318:R318"/>
    <mergeCell ref="Q319:R319"/>
    <mergeCell ref="Q320:R320"/>
    <mergeCell ref="R175:S175"/>
    <mergeCell ref="R176:S176"/>
    <mergeCell ref="R177:S177"/>
    <mergeCell ref="R178:S178"/>
    <mergeCell ref="Q313:R313"/>
    <mergeCell ref="Q314:R314"/>
    <mergeCell ref="Q315:R315"/>
    <mergeCell ref="Q316:R316"/>
    <mergeCell ref="P200:Q200"/>
    <mergeCell ref="Q59:R59"/>
    <mergeCell ref="R111:S111"/>
    <mergeCell ref="R112:S112"/>
    <mergeCell ref="R113:S113"/>
    <mergeCell ref="R114:S114"/>
    <mergeCell ref="Q58:R58"/>
    <mergeCell ref="Q337:R337"/>
    <mergeCell ref="Q338:R338"/>
    <mergeCell ref="Q339:R339"/>
    <mergeCell ref="Q340:R340"/>
    <mergeCell ref="Q341:R341"/>
    <mergeCell ref="R115:S115"/>
    <mergeCell ref="R116:S116"/>
    <mergeCell ref="Q91:R91"/>
    <mergeCell ref="Q92:R92"/>
    <mergeCell ref="R130:S130"/>
    <mergeCell ref="R131:S131"/>
    <mergeCell ref="Q333:R333"/>
    <mergeCell ref="Q334:R334"/>
    <mergeCell ref="Q335:R335"/>
    <mergeCell ref="Q336:R336"/>
    <mergeCell ref="R171:S171"/>
    <mergeCell ref="R172:S172"/>
    <mergeCell ref="R173:S173"/>
    <mergeCell ref="R174:S174"/>
    <mergeCell ref="Q332:R332"/>
    <mergeCell ref="R117:S117"/>
    <mergeCell ref="R118:S118"/>
    <mergeCell ref="R119:S119"/>
    <mergeCell ref="R120:S120"/>
    <mergeCell ref="R121:S121"/>
    <mergeCell ref="R122:S122"/>
    <mergeCell ref="Q7:R7"/>
    <mergeCell ref="Q8:R8"/>
    <mergeCell ref="Q85:R85"/>
    <mergeCell ref="Q86:R86"/>
    <mergeCell ref="Q87:R87"/>
    <mergeCell ref="Q354:R354"/>
    <mergeCell ref="Q355:R355"/>
    <mergeCell ref="Q356:R356"/>
    <mergeCell ref="Q6:R6"/>
    <mergeCell ref="Q60:R60"/>
    <mergeCell ref="Q357:R357"/>
    <mergeCell ref="Q88:R88"/>
    <mergeCell ref="Q89:R89"/>
    <mergeCell ref="Q9:R9"/>
    <mergeCell ref="Q90:R90"/>
    <mergeCell ref="Q348:R348"/>
    <mergeCell ref="Q349:R349"/>
    <mergeCell ref="Q350:R350"/>
    <mergeCell ref="Q351:R351"/>
    <mergeCell ref="Q352:R352"/>
    <mergeCell ref="Q353:R353"/>
    <mergeCell ref="Q347:R347"/>
    <mergeCell ref="Q97:R97"/>
    <mergeCell ref="Q98:R98"/>
    <mergeCell ref="Q99:R99"/>
    <mergeCell ref="R105:S105"/>
    <mergeCell ref="R106:S106"/>
    <mergeCell ref="R107:S107"/>
    <mergeCell ref="R108:S108"/>
    <mergeCell ref="R109:S109"/>
    <mergeCell ref="R110:S110"/>
    <mergeCell ref="Q342:R342"/>
    <mergeCell ref="Q61:R61"/>
    <mergeCell ref="Q367:R367"/>
    <mergeCell ref="Q368:R368"/>
    <mergeCell ref="Q369:R369"/>
    <mergeCell ref="Q71:R71"/>
    <mergeCell ref="Q72:R72"/>
    <mergeCell ref="Q73:R73"/>
    <mergeCell ref="Q74:R74"/>
    <mergeCell ref="Q93:R93"/>
    <mergeCell ref="Q94:R94"/>
    <mergeCell ref="Q95:R95"/>
    <mergeCell ref="Q96:R96"/>
    <mergeCell ref="Q363:R363"/>
    <mergeCell ref="Q364:R364"/>
    <mergeCell ref="R167:S167"/>
    <mergeCell ref="R168:S168"/>
    <mergeCell ref="R169:S169"/>
    <mergeCell ref="R170:S170"/>
    <mergeCell ref="Q358:R358"/>
    <mergeCell ref="Q359:R359"/>
    <mergeCell ref="Q360:R360"/>
    <mergeCell ref="Q361:R361"/>
    <mergeCell ref="Q362:R362"/>
    <mergeCell ref="Q343:R343"/>
    <mergeCell ref="Q344:R344"/>
    <mergeCell ref="Q345:R345"/>
    <mergeCell ref="Q346:R346"/>
    <mergeCell ref="R123:S123"/>
    <mergeCell ref="R124:S124"/>
    <mergeCell ref="R125:S125"/>
    <mergeCell ref="P201:Q201"/>
    <mergeCell ref="P190:Q190"/>
    <mergeCell ref="Q75:R75"/>
    <mergeCell ref="Q76:R76"/>
    <mergeCell ref="Q77:R77"/>
    <mergeCell ref="Q78:R78"/>
    <mergeCell ref="Q79:R79"/>
    <mergeCell ref="Q80:R80"/>
    <mergeCell ref="Q370:R370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365:R365"/>
    <mergeCell ref="Q366:R366"/>
    <mergeCell ref="P191:Q191"/>
    <mergeCell ref="P192:Q192"/>
    <mergeCell ref="P193:Q193"/>
    <mergeCell ref="P194:Q194"/>
    <mergeCell ref="P195:Q195"/>
    <mergeCell ref="N84:P84"/>
    <mergeCell ref="P161:Q161"/>
    <mergeCell ref="P162:Q162"/>
    <mergeCell ref="P163:Q163"/>
    <mergeCell ref="P164:Q164"/>
    <mergeCell ref="P165:Q165"/>
    <mergeCell ref="N78:P78"/>
    <mergeCell ref="N79:P79"/>
    <mergeCell ref="N80:P80"/>
    <mergeCell ref="R196:S196"/>
    <mergeCell ref="R197:S197"/>
    <mergeCell ref="R186:S186"/>
    <mergeCell ref="R187:S187"/>
    <mergeCell ref="R188:S188"/>
    <mergeCell ref="R189:S189"/>
    <mergeCell ref="R190:S190"/>
    <mergeCell ref="R191:S191"/>
    <mergeCell ref="R180:S180"/>
    <mergeCell ref="R181:S181"/>
    <mergeCell ref="R182:S182"/>
    <mergeCell ref="R183:S183"/>
    <mergeCell ref="R184:S184"/>
    <mergeCell ref="R185:S185"/>
    <mergeCell ref="Q81:R81"/>
    <mergeCell ref="Q82:R82"/>
    <mergeCell ref="Q83:R83"/>
    <mergeCell ref="Q84:R84"/>
    <mergeCell ref="R165:S165"/>
    <mergeCell ref="R166:S166"/>
    <mergeCell ref="S15:T15"/>
    <mergeCell ref="S16:T16"/>
    <mergeCell ref="S19:T19"/>
    <mergeCell ref="S17:T17"/>
    <mergeCell ref="S71:T71"/>
    <mergeCell ref="S72:T72"/>
    <mergeCell ref="R228:S228"/>
    <mergeCell ref="R229:S229"/>
    <mergeCell ref="R230:S230"/>
    <mergeCell ref="R231:S231"/>
    <mergeCell ref="S10:T10"/>
    <mergeCell ref="S100:T100"/>
    <mergeCell ref="S11:T11"/>
    <mergeCell ref="S12:T12"/>
    <mergeCell ref="S13:T13"/>
    <mergeCell ref="S14:T14"/>
    <mergeCell ref="R222:S222"/>
    <mergeCell ref="R223:S223"/>
    <mergeCell ref="R224:S224"/>
    <mergeCell ref="R225:S225"/>
    <mergeCell ref="R226:S226"/>
    <mergeCell ref="R227:S227"/>
    <mergeCell ref="R216:S216"/>
    <mergeCell ref="R217:S217"/>
    <mergeCell ref="R218:S218"/>
    <mergeCell ref="R219:S219"/>
    <mergeCell ref="R220:S220"/>
    <mergeCell ref="R221:S221"/>
    <mergeCell ref="S18:T18"/>
    <mergeCell ref="S20:T20"/>
    <mergeCell ref="S21:T21"/>
    <mergeCell ref="S86:T86"/>
    <mergeCell ref="S87:T87"/>
    <mergeCell ref="S88:T88"/>
    <mergeCell ref="S89:T89"/>
    <mergeCell ref="S22:T22"/>
    <mergeCell ref="T124:U124"/>
    <mergeCell ref="T125:U125"/>
    <mergeCell ref="T105:U105"/>
    <mergeCell ref="T106:U106"/>
    <mergeCell ref="S25:T25"/>
    <mergeCell ref="S26:T26"/>
    <mergeCell ref="S27:T27"/>
    <mergeCell ref="S28:T28"/>
    <mergeCell ref="S24:T24"/>
    <mergeCell ref="T107:U107"/>
    <mergeCell ref="T108:U108"/>
    <mergeCell ref="T109:U109"/>
    <mergeCell ref="T110:U110"/>
    <mergeCell ref="S23:T23"/>
    <mergeCell ref="S29:T29"/>
    <mergeCell ref="S30:T30"/>
    <mergeCell ref="T122:U122"/>
    <mergeCell ref="T123:U123"/>
    <mergeCell ref="S31:T31"/>
    <mergeCell ref="S33:T33"/>
    <mergeCell ref="S34:T34"/>
    <mergeCell ref="S35:T35"/>
    <mergeCell ref="S32:T32"/>
    <mergeCell ref="T150:U150"/>
    <mergeCell ref="T151:U151"/>
    <mergeCell ref="T120:U120"/>
    <mergeCell ref="T121:U121"/>
    <mergeCell ref="S37:T37"/>
    <mergeCell ref="S38:T38"/>
    <mergeCell ref="S36:T36"/>
    <mergeCell ref="S39:T39"/>
    <mergeCell ref="S40:T40"/>
    <mergeCell ref="S41:T41"/>
    <mergeCell ref="S42:T42"/>
    <mergeCell ref="S43:T43"/>
    <mergeCell ref="S44:T44"/>
    <mergeCell ref="S45:T45"/>
    <mergeCell ref="S46:T46"/>
    <mergeCell ref="S47:T47"/>
    <mergeCell ref="S52:T52"/>
    <mergeCell ref="S254:T254"/>
    <mergeCell ref="S255:T255"/>
    <mergeCell ref="S256:T256"/>
    <mergeCell ref="S5:T5"/>
    <mergeCell ref="S257:T257"/>
    <mergeCell ref="S258:T258"/>
    <mergeCell ref="S248:T248"/>
    <mergeCell ref="S249:T249"/>
    <mergeCell ref="S250:T250"/>
    <mergeCell ref="S251:T251"/>
    <mergeCell ref="S252:T252"/>
    <mergeCell ref="S253:T253"/>
    <mergeCell ref="T156:U156"/>
    <mergeCell ref="T157:U157"/>
    <mergeCell ref="S244:T244"/>
    <mergeCell ref="S245:T245"/>
    <mergeCell ref="S246:T246"/>
    <mergeCell ref="S247:T247"/>
    <mergeCell ref="T164:U164"/>
    <mergeCell ref="S53:T53"/>
    <mergeCell ref="S287:T287"/>
    <mergeCell ref="T146:U146"/>
    <mergeCell ref="T147:U147"/>
    <mergeCell ref="T148:U148"/>
    <mergeCell ref="T149:U149"/>
    <mergeCell ref="S277:T277"/>
    <mergeCell ref="S278:T278"/>
    <mergeCell ref="S279:T279"/>
    <mergeCell ref="S280:T280"/>
    <mergeCell ref="S281:T281"/>
    <mergeCell ref="S282:T282"/>
    <mergeCell ref="S271:T271"/>
    <mergeCell ref="S272:T272"/>
    <mergeCell ref="S273:T273"/>
    <mergeCell ref="S274:T274"/>
    <mergeCell ref="S275:T275"/>
    <mergeCell ref="S276:T276"/>
    <mergeCell ref="S265:T265"/>
    <mergeCell ref="S266:T266"/>
    <mergeCell ref="S267:T267"/>
    <mergeCell ref="S268:T268"/>
    <mergeCell ref="S269:T269"/>
    <mergeCell ref="S270:T270"/>
    <mergeCell ref="S260:T260"/>
    <mergeCell ref="S261:T261"/>
    <mergeCell ref="S262:T262"/>
    <mergeCell ref="S263:T263"/>
    <mergeCell ref="S264:T264"/>
    <mergeCell ref="T160:U160"/>
    <mergeCell ref="T161:U161"/>
    <mergeCell ref="S55:T55"/>
    <mergeCell ref="S307:T307"/>
    <mergeCell ref="S308:T308"/>
    <mergeCell ref="T133:U133"/>
    <mergeCell ref="T134:U134"/>
    <mergeCell ref="T135:U135"/>
    <mergeCell ref="T136:U136"/>
    <mergeCell ref="S295:T295"/>
    <mergeCell ref="S54:T54"/>
    <mergeCell ref="S300:T300"/>
    <mergeCell ref="S301:T301"/>
    <mergeCell ref="S302:T302"/>
    <mergeCell ref="S303:T303"/>
    <mergeCell ref="T137:U137"/>
    <mergeCell ref="T138:U138"/>
    <mergeCell ref="T139:U139"/>
    <mergeCell ref="T140:U140"/>
    <mergeCell ref="S293:T293"/>
    <mergeCell ref="S294:T294"/>
    <mergeCell ref="T190:U190"/>
    <mergeCell ref="T191:U191"/>
    <mergeCell ref="T158:U158"/>
    <mergeCell ref="T159:U159"/>
    <mergeCell ref="S288:T288"/>
    <mergeCell ref="S289:T289"/>
    <mergeCell ref="S290:T290"/>
    <mergeCell ref="S291:T291"/>
    <mergeCell ref="S292:T292"/>
    <mergeCell ref="S56:T56"/>
    <mergeCell ref="T116:U116"/>
    <mergeCell ref="T117:U117"/>
    <mergeCell ref="T118:U118"/>
    <mergeCell ref="T119:U119"/>
    <mergeCell ref="S309:T309"/>
    <mergeCell ref="S310:T310"/>
    <mergeCell ref="S311:T311"/>
    <mergeCell ref="T126:U126"/>
    <mergeCell ref="T127:U127"/>
    <mergeCell ref="T128:U128"/>
    <mergeCell ref="T129:U129"/>
    <mergeCell ref="T130:U130"/>
    <mergeCell ref="T131:U131"/>
    <mergeCell ref="T132:U132"/>
    <mergeCell ref="S304:T304"/>
    <mergeCell ref="S305:T305"/>
    <mergeCell ref="S306:T306"/>
    <mergeCell ref="T141:U141"/>
    <mergeCell ref="T142:U142"/>
    <mergeCell ref="T143:U143"/>
    <mergeCell ref="T144:U144"/>
    <mergeCell ref="T145:U145"/>
    <mergeCell ref="S283:T283"/>
    <mergeCell ref="S284:T284"/>
    <mergeCell ref="S285:T285"/>
    <mergeCell ref="S286:T286"/>
    <mergeCell ref="T162:U162"/>
    <mergeCell ref="T163:U163"/>
    <mergeCell ref="S259:T259"/>
    <mergeCell ref="T165:U165"/>
    <mergeCell ref="T166:U166"/>
    <mergeCell ref="S57:T57"/>
    <mergeCell ref="T111:U111"/>
    <mergeCell ref="T112:U112"/>
    <mergeCell ref="T113:U113"/>
    <mergeCell ref="T114:U114"/>
    <mergeCell ref="T115:U115"/>
    <mergeCell ref="S317:T317"/>
    <mergeCell ref="S318:T318"/>
    <mergeCell ref="S319:T319"/>
    <mergeCell ref="S320:T320"/>
    <mergeCell ref="S321:T321"/>
    <mergeCell ref="S322:T322"/>
    <mergeCell ref="S312:T312"/>
    <mergeCell ref="S313:T313"/>
    <mergeCell ref="S314:T314"/>
    <mergeCell ref="S315:T315"/>
    <mergeCell ref="S316:T316"/>
    <mergeCell ref="T167:U167"/>
    <mergeCell ref="S242:T242"/>
    <mergeCell ref="S243:T243"/>
    <mergeCell ref="S236:T236"/>
    <mergeCell ref="S237:T237"/>
    <mergeCell ref="S238:T238"/>
    <mergeCell ref="S239:T239"/>
    <mergeCell ref="S335:T335"/>
    <mergeCell ref="S336:T336"/>
    <mergeCell ref="S58:T58"/>
    <mergeCell ref="S337:T337"/>
    <mergeCell ref="S96:T96"/>
    <mergeCell ref="S97:T97"/>
    <mergeCell ref="S98:T98"/>
    <mergeCell ref="S99:T99"/>
    <mergeCell ref="S327:T327"/>
    <mergeCell ref="S328:T328"/>
    <mergeCell ref="S329:T329"/>
    <mergeCell ref="S330:T330"/>
    <mergeCell ref="S331:T331"/>
    <mergeCell ref="S332:T332"/>
    <mergeCell ref="S323:T323"/>
    <mergeCell ref="S324:T324"/>
    <mergeCell ref="S325:T325"/>
    <mergeCell ref="S326:T326"/>
    <mergeCell ref="S240:T240"/>
    <mergeCell ref="S241:T241"/>
    <mergeCell ref="R210:S210"/>
    <mergeCell ref="R211:S211"/>
    <mergeCell ref="R212:S212"/>
    <mergeCell ref="R213:S213"/>
    <mergeCell ref="R214:S214"/>
    <mergeCell ref="R215:S215"/>
    <mergeCell ref="R204:S204"/>
    <mergeCell ref="R205:S205"/>
    <mergeCell ref="R206:S206"/>
    <mergeCell ref="R207:S207"/>
    <mergeCell ref="R208:S208"/>
    <mergeCell ref="S6:T6"/>
    <mergeCell ref="S60:T60"/>
    <mergeCell ref="S7:T7"/>
    <mergeCell ref="S79:T79"/>
    <mergeCell ref="S8:T8"/>
    <mergeCell ref="S80:T80"/>
    <mergeCell ref="S81:T81"/>
    <mergeCell ref="S348:T348"/>
    <mergeCell ref="S349:T349"/>
    <mergeCell ref="S350:T350"/>
    <mergeCell ref="S351:T351"/>
    <mergeCell ref="S352:T352"/>
    <mergeCell ref="S353:T353"/>
    <mergeCell ref="S343:T343"/>
    <mergeCell ref="S344:T344"/>
    <mergeCell ref="S345:T345"/>
    <mergeCell ref="S346:T346"/>
    <mergeCell ref="S59:T59"/>
    <mergeCell ref="S347:T347"/>
    <mergeCell ref="S82:T82"/>
    <mergeCell ref="S83:T83"/>
    <mergeCell ref="S84:T84"/>
    <mergeCell ref="S85:T85"/>
    <mergeCell ref="S338:T338"/>
    <mergeCell ref="S339:T339"/>
    <mergeCell ref="S340:T340"/>
    <mergeCell ref="S341:T341"/>
    <mergeCell ref="S342:T342"/>
    <mergeCell ref="S91:T91"/>
    <mergeCell ref="S92:T92"/>
    <mergeCell ref="S93:T93"/>
    <mergeCell ref="S94:T94"/>
    <mergeCell ref="S367:T367"/>
    <mergeCell ref="S368:T368"/>
    <mergeCell ref="S369:T369"/>
    <mergeCell ref="S370:T370"/>
    <mergeCell ref="S62:T62"/>
    <mergeCell ref="S63:T63"/>
    <mergeCell ref="S64:T64"/>
    <mergeCell ref="S65:T65"/>
    <mergeCell ref="S66:T66"/>
    <mergeCell ref="S67:T67"/>
    <mergeCell ref="S361:T361"/>
    <mergeCell ref="S362:T362"/>
    <mergeCell ref="S363:T363"/>
    <mergeCell ref="S364:T364"/>
    <mergeCell ref="S365:T365"/>
    <mergeCell ref="S366:T366"/>
    <mergeCell ref="S9:T9"/>
    <mergeCell ref="S90:T90"/>
    <mergeCell ref="S357:T357"/>
    <mergeCell ref="S358:T358"/>
    <mergeCell ref="S359:T359"/>
    <mergeCell ref="S360:T360"/>
    <mergeCell ref="S61:T61"/>
    <mergeCell ref="S68:T68"/>
    <mergeCell ref="S69:T69"/>
    <mergeCell ref="S70:T70"/>
    <mergeCell ref="S354:T354"/>
    <mergeCell ref="S355:T355"/>
    <mergeCell ref="S356:T356"/>
    <mergeCell ref="S95:T95"/>
    <mergeCell ref="S333:T333"/>
    <mergeCell ref="S334:T334"/>
    <mergeCell ref="T222:U222"/>
    <mergeCell ref="T223:U223"/>
    <mergeCell ref="T224:U224"/>
    <mergeCell ref="T225:U225"/>
    <mergeCell ref="T192:U192"/>
    <mergeCell ref="T193:U193"/>
    <mergeCell ref="T194:U194"/>
    <mergeCell ref="T195:U195"/>
    <mergeCell ref="T196:U196"/>
    <mergeCell ref="T168:U168"/>
    <mergeCell ref="T169:U169"/>
    <mergeCell ref="T170:U170"/>
    <mergeCell ref="T171:U171"/>
    <mergeCell ref="T172:U172"/>
    <mergeCell ref="T173:U173"/>
    <mergeCell ref="S73:T73"/>
    <mergeCell ref="S74:T74"/>
    <mergeCell ref="S75:T75"/>
    <mergeCell ref="S76:T76"/>
    <mergeCell ref="S77:T77"/>
    <mergeCell ref="S78:T78"/>
    <mergeCell ref="R209:S209"/>
    <mergeCell ref="R198:S198"/>
    <mergeCell ref="R199:S199"/>
    <mergeCell ref="R200:S200"/>
    <mergeCell ref="R201:S201"/>
    <mergeCell ref="R202:S202"/>
    <mergeCell ref="R203:S203"/>
    <mergeCell ref="R192:S192"/>
    <mergeCell ref="R193:S193"/>
    <mergeCell ref="R194:S194"/>
    <mergeCell ref="R195:S195"/>
    <mergeCell ref="T180:U180"/>
    <mergeCell ref="T181:U181"/>
    <mergeCell ref="T182:U182"/>
    <mergeCell ref="T183:U183"/>
    <mergeCell ref="T203:U203"/>
    <mergeCell ref="T204:U204"/>
    <mergeCell ref="T205:U205"/>
    <mergeCell ref="T206:U206"/>
    <mergeCell ref="T207:U207"/>
    <mergeCell ref="T208:U208"/>
    <mergeCell ref="T197:U197"/>
    <mergeCell ref="T198:U198"/>
    <mergeCell ref="T199:U199"/>
    <mergeCell ref="T200:U200"/>
    <mergeCell ref="T201:U201"/>
    <mergeCell ref="T202:U202"/>
    <mergeCell ref="T174:U174"/>
    <mergeCell ref="T184:U184"/>
    <mergeCell ref="T185:U185"/>
    <mergeCell ref="T186:U186"/>
    <mergeCell ref="T187:U187"/>
    <mergeCell ref="T188:U188"/>
    <mergeCell ref="T189:U189"/>
    <mergeCell ref="T217:U217"/>
    <mergeCell ref="T218:U218"/>
    <mergeCell ref="T219:U219"/>
    <mergeCell ref="T220:U220"/>
    <mergeCell ref="T221:U221"/>
    <mergeCell ref="T175:U175"/>
    <mergeCell ref="T176:U176"/>
    <mergeCell ref="T177:U177"/>
    <mergeCell ref="T178:U178"/>
    <mergeCell ref="T179:U179"/>
    <mergeCell ref="T211:U211"/>
    <mergeCell ref="T212:U212"/>
    <mergeCell ref="T213:U213"/>
    <mergeCell ref="T214:U214"/>
    <mergeCell ref="T215:U215"/>
    <mergeCell ref="T216:U216"/>
    <mergeCell ref="T209:U209"/>
    <mergeCell ref="T210:U210"/>
    <mergeCell ref="U16:V16"/>
    <mergeCell ref="U19:V19"/>
    <mergeCell ref="U20:V20"/>
    <mergeCell ref="U23:V23"/>
    <mergeCell ref="U21:V21"/>
    <mergeCell ref="T228:U228"/>
    <mergeCell ref="T229:U229"/>
    <mergeCell ref="T230:U230"/>
    <mergeCell ref="T231:U231"/>
    <mergeCell ref="U10:V10"/>
    <mergeCell ref="U100:V100"/>
    <mergeCell ref="U11:V11"/>
    <mergeCell ref="U12:V12"/>
    <mergeCell ref="U13:V13"/>
    <mergeCell ref="U14:V14"/>
    <mergeCell ref="T226:U226"/>
    <mergeCell ref="T227:U227"/>
    <mergeCell ref="U18:V18"/>
    <mergeCell ref="V145:W145"/>
    <mergeCell ref="U25:V25"/>
    <mergeCell ref="U26:V26"/>
    <mergeCell ref="U27:V27"/>
    <mergeCell ref="U28:V28"/>
    <mergeCell ref="U33:V33"/>
    <mergeCell ref="U30:V30"/>
    <mergeCell ref="U31:V31"/>
    <mergeCell ref="U36:V36"/>
    <mergeCell ref="V144:W144"/>
    <mergeCell ref="U35:V35"/>
    <mergeCell ref="U38:V38"/>
    <mergeCell ref="U32:V32"/>
    <mergeCell ref="U37:V37"/>
    <mergeCell ref="U40:V40"/>
    <mergeCell ref="U41:V41"/>
    <mergeCell ref="U42:V42"/>
    <mergeCell ref="U43:V43"/>
    <mergeCell ref="U44:V44"/>
    <mergeCell ref="U45:V45"/>
    <mergeCell ref="U46:V46"/>
    <mergeCell ref="U47:V47"/>
    <mergeCell ref="U39:V39"/>
    <mergeCell ref="U260:V260"/>
    <mergeCell ref="U261:V261"/>
    <mergeCell ref="U262:V262"/>
    <mergeCell ref="U263:V263"/>
    <mergeCell ref="U253:V253"/>
    <mergeCell ref="U254:V254"/>
    <mergeCell ref="U255:V255"/>
    <mergeCell ref="U256:V256"/>
    <mergeCell ref="U5:V5"/>
    <mergeCell ref="U257:V257"/>
    <mergeCell ref="V157:W157"/>
    <mergeCell ref="V158:W158"/>
    <mergeCell ref="V159:W159"/>
    <mergeCell ref="V160:W160"/>
    <mergeCell ref="U247:V247"/>
    <mergeCell ref="U248:V248"/>
    <mergeCell ref="U249:V249"/>
    <mergeCell ref="U250:V250"/>
    <mergeCell ref="U251:V251"/>
    <mergeCell ref="U252:V252"/>
    <mergeCell ref="U241:V241"/>
    <mergeCell ref="U242:V242"/>
    <mergeCell ref="U243:V243"/>
    <mergeCell ref="U244:V244"/>
    <mergeCell ref="U245:V245"/>
    <mergeCell ref="U246:V246"/>
    <mergeCell ref="U236:V236"/>
    <mergeCell ref="U237:V237"/>
    <mergeCell ref="U238:V238"/>
    <mergeCell ref="U239:V239"/>
    <mergeCell ref="U240:V240"/>
    <mergeCell ref="U273:V273"/>
    <mergeCell ref="U274:V274"/>
    <mergeCell ref="U275:V275"/>
    <mergeCell ref="U276:V276"/>
    <mergeCell ref="U52:V52"/>
    <mergeCell ref="U277:V277"/>
    <mergeCell ref="V165:W165"/>
    <mergeCell ref="V166:W166"/>
    <mergeCell ref="U269:V269"/>
    <mergeCell ref="U270:V270"/>
    <mergeCell ref="U271:V271"/>
    <mergeCell ref="U272:V272"/>
    <mergeCell ref="V182:W182"/>
    <mergeCell ref="V183:W183"/>
    <mergeCell ref="V184:W184"/>
    <mergeCell ref="V185:W185"/>
    <mergeCell ref="U264:V264"/>
    <mergeCell ref="U265:V265"/>
    <mergeCell ref="U266:V266"/>
    <mergeCell ref="U267:V267"/>
    <mergeCell ref="U268:V268"/>
    <mergeCell ref="V156:W156"/>
    <mergeCell ref="U258:V258"/>
    <mergeCell ref="U259:V259"/>
    <mergeCell ref="U290:V290"/>
    <mergeCell ref="U291:V291"/>
    <mergeCell ref="U292:V292"/>
    <mergeCell ref="U293:V293"/>
    <mergeCell ref="U294:V294"/>
    <mergeCell ref="U295:V295"/>
    <mergeCell ref="U285:V285"/>
    <mergeCell ref="U286:V286"/>
    <mergeCell ref="U53:V53"/>
    <mergeCell ref="U287:V287"/>
    <mergeCell ref="U288:V288"/>
    <mergeCell ref="U289:V289"/>
    <mergeCell ref="U54:V54"/>
    <mergeCell ref="U284:V284"/>
    <mergeCell ref="U278:V278"/>
    <mergeCell ref="U279:V279"/>
    <mergeCell ref="U280:V280"/>
    <mergeCell ref="U281:V281"/>
    <mergeCell ref="U282:V282"/>
    <mergeCell ref="U283:V283"/>
    <mergeCell ref="U313:V313"/>
    <mergeCell ref="U314:V314"/>
    <mergeCell ref="U315:V315"/>
    <mergeCell ref="U305:V305"/>
    <mergeCell ref="U306:V306"/>
    <mergeCell ref="U55:V55"/>
    <mergeCell ref="U307:V307"/>
    <mergeCell ref="U308:V308"/>
    <mergeCell ref="U309:V309"/>
    <mergeCell ref="V140:W140"/>
    <mergeCell ref="V141:W141"/>
    <mergeCell ref="V142:W142"/>
    <mergeCell ref="V143:W143"/>
    <mergeCell ref="U304:V304"/>
    <mergeCell ref="V178:W178"/>
    <mergeCell ref="V179:W179"/>
    <mergeCell ref="V180:W180"/>
    <mergeCell ref="V181:W181"/>
    <mergeCell ref="U300:V300"/>
    <mergeCell ref="U301:V301"/>
    <mergeCell ref="U302:V302"/>
    <mergeCell ref="U303:V303"/>
    <mergeCell ref="V149:W149"/>
    <mergeCell ref="V150:W150"/>
    <mergeCell ref="V151:W151"/>
    <mergeCell ref="U322:V322"/>
    <mergeCell ref="U323:V323"/>
    <mergeCell ref="U324:V324"/>
    <mergeCell ref="U325:V325"/>
    <mergeCell ref="U326:V326"/>
    <mergeCell ref="U57:V57"/>
    <mergeCell ref="V127:W127"/>
    <mergeCell ref="V128:W128"/>
    <mergeCell ref="V129:W129"/>
    <mergeCell ref="V130:W130"/>
    <mergeCell ref="V146:W146"/>
    <mergeCell ref="V147:W147"/>
    <mergeCell ref="V148:W148"/>
    <mergeCell ref="U319:V319"/>
    <mergeCell ref="U320:V320"/>
    <mergeCell ref="U321:V321"/>
    <mergeCell ref="V174:W174"/>
    <mergeCell ref="V175:W175"/>
    <mergeCell ref="V176:W176"/>
    <mergeCell ref="V177:W177"/>
    <mergeCell ref="U316:V316"/>
    <mergeCell ref="U317:V317"/>
    <mergeCell ref="U318:V318"/>
    <mergeCell ref="V134:W134"/>
    <mergeCell ref="V135:W135"/>
    <mergeCell ref="V136:W136"/>
    <mergeCell ref="V137:W137"/>
    <mergeCell ref="V138:W138"/>
    <mergeCell ref="V139:W139"/>
    <mergeCell ref="U310:V310"/>
    <mergeCell ref="U311:V311"/>
    <mergeCell ref="U312:V312"/>
    <mergeCell ref="U337:V337"/>
    <mergeCell ref="U338:V338"/>
    <mergeCell ref="U339:V339"/>
    <mergeCell ref="U340:V340"/>
    <mergeCell ref="U341:V341"/>
    <mergeCell ref="U342:V342"/>
    <mergeCell ref="V131:W131"/>
    <mergeCell ref="V132:W132"/>
    <mergeCell ref="V133:W133"/>
    <mergeCell ref="U335:V335"/>
    <mergeCell ref="U336:V336"/>
    <mergeCell ref="U58:V58"/>
    <mergeCell ref="V116:W116"/>
    <mergeCell ref="V117:W117"/>
    <mergeCell ref="V118:W118"/>
    <mergeCell ref="U93:V93"/>
    <mergeCell ref="U333:V333"/>
    <mergeCell ref="U334:V334"/>
    <mergeCell ref="V119:W119"/>
    <mergeCell ref="V120:W120"/>
    <mergeCell ref="V121:W121"/>
    <mergeCell ref="V122:W122"/>
    <mergeCell ref="V123:W123"/>
    <mergeCell ref="V124:W124"/>
    <mergeCell ref="V125:W125"/>
    <mergeCell ref="V126:W126"/>
    <mergeCell ref="U327:V327"/>
    <mergeCell ref="U328:V328"/>
    <mergeCell ref="U329:V329"/>
    <mergeCell ref="U330:V330"/>
    <mergeCell ref="U331:V331"/>
    <mergeCell ref="U332:V332"/>
    <mergeCell ref="U6:V6"/>
    <mergeCell ref="U60:V60"/>
    <mergeCell ref="U357:V357"/>
    <mergeCell ref="U358:V358"/>
    <mergeCell ref="U359:V359"/>
    <mergeCell ref="U9:V9"/>
    <mergeCell ref="U90:V90"/>
    <mergeCell ref="U91:V91"/>
    <mergeCell ref="U92:V92"/>
    <mergeCell ref="U350:V350"/>
    <mergeCell ref="U351:V351"/>
    <mergeCell ref="U352:V352"/>
    <mergeCell ref="U353:V353"/>
    <mergeCell ref="U354:V354"/>
    <mergeCell ref="U355:V355"/>
    <mergeCell ref="U348:V348"/>
    <mergeCell ref="U349:V349"/>
    <mergeCell ref="U99:V99"/>
    <mergeCell ref="V105:W105"/>
    <mergeCell ref="V106:W106"/>
    <mergeCell ref="V107:W107"/>
    <mergeCell ref="V108:W108"/>
    <mergeCell ref="V109:W109"/>
    <mergeCell ref="V110:W110"/>
    <mergeCell ref="V111:W111"/>
    <mergeCell ref="U343:V343"/>
    <mergeCell ref="U344:V344"/>
    <mergeCell ref="U345:V345"/>
    <mergeCell ref="U346:V346"/>
    <mergeCell ref="U59:V59"/>
    <mergeCell ref="U347:V347"/>
    <mergeCell ref="V112:W112"/>
    <mergeCell ref="U366:V366"/>
    <mergeCell ref="U61:V61"/>
    <mergeCell ref="U367:V367"/>
    <mergeCell ref="U368:V368"/>
    <mergeCell ref="U369:V369"/>
    <mergeCell ref="U370:V370"/>
    <mergeCell ref="U62:V62"/>
    <mergeCell ref="U63:V63"/>
    <mergeCell ref="U64:V64"/>
    <mergeCell ref="U65:V65"/>
    <mergeCell ref="U94:V94"/>
    <mergeCell ref="U95:V95"/>
    <mergeCell ref="U96:V96"/>
    <mergeCell ref="U97:V97"/>
    <mergeCell ref="U98:V98"/>
    <mergeCell ref="U365:V365"/>
    <mergeCell ref="V170:W170"/>
    <mergeCell ref="V171:W171"/>
    <mergeCell ref="V172:W172"/>
    <mergeCell ref="V173:W173"/>
    <mergeCell ref="U360:V360"/>
    <mergeCell ref="U361:V361"/>
    <mergeCell ref="U362:V362"/>
    <mergeCell ref="U363:V363"/>
    <mergeCell ref="U364:V364"/>
    <mergeCell ref="U85:V85"/>
    <mergeCell ref="U86:V86"/>
    <mergeCell ref="U87:V87"/>
    <mergeCell ref="U88:V88"/>
    <mergeCell ref="U89:V89"/>
    <mergeCell ref="U356:V356"/>
    <mergeCell ref="V113:W113"/>
    <mergeCell ref="U77:V77"/>
    <mergeCell ref="U78:V78"/>
    <mergeCell ref="U79:V79"/>
    <mergeCell ref="U8:V8"/>
    <mergeCell ref="U80:V80"/>
    <mergeCell ref="U81:V81"/>
    <mergeCell ref="U71:V71"/>
    <mergeCell ref="U72:V72"/>
    <mergeCell ref="U73:V73"/>
    <mergeCell ref="U74:V74"/>
    <mergeCell ref="U75:V75"/>
    <mergeCell ref="U76:V76"/>
    <mergeCell ref="U66:V66"/>
    <mergeCell ref="U67:V67"/>
    <mergeCell ref="U68:V68"/>
    <mergeCell ref="U69:V69"/>
    <mergeCell ref="U7:V7"/>
    <mergeCell ref="U70:V70"/>
    <mergeCell ref="U56:V56"/>
    <mergeCell ref="U34:V34"/>
    <mergeCell ref="U29:V29"/>
    <mergeCell ref="U24:V24"/>
    <mergeCell ref="U22:V22"/>
    <mergeCell ref="U15:V15"/>
    <mergeCell ref="U17:V17"/>
    <mergeCell ref="V192:W192"/>
    <mergeCell ref="V193:W193"/>
    <mergeCell ref="V194:W194"/>
    <mergeCell ref="V195:W195"/>
    <mergeCell ref="V196:W196"/>
    <mergeCell ref="V197:W197"/>
    <mergeCell ref="V186:W186"/>
    <mergeCell ref="V187:W187"/>
    <mergeCell ref="V188:W188"/>
    <mergeCell ref="V189:W189"/>
    <mergeCell ref="V190:W190"/>
    <mergeCell ref="V191:W191"/>
    <mergeCell ref="U82:V82"/>
    <mergeCell ref="U83:V83"/>
    <mergeCell ref="U84:V84"/>
    <mergeCell ref="V167:W167"/>
    <mergeCell ref="V168:W168"/>
    <mergeCell ref="V169:W169"/>
    <mergeCell ref="V114:W114"/>
    <mergeCell ref="V115:W115"/>
    <mergeCell ref="V161:W161"/>
    <mergeCell ref="V162:W162"/>
    <mergeCell ref="V163:W163"/>
    <mergeCell ref="V164:W164"/>
    <mergeCell ref="V220:W220"/>
    <mergeCell ref="V221:W221"/>
    <mergeCell ref="V210:W210"/>
    <mergeCell ref="V211:W211"/>
    <mergeCell ref="V212:W212"/>
    <mergeCell ref="V213:W213"/>
    <mergeCell ref="V214:W214"/>
    <mergeCell ref="V215:W215"/>
    <mergeCell ref="V204:W204"/>
    <mergeCell ref="V205:W205"/>
    <mergeCell ref="V206:W206"/>
    <mergeCell ref="V207:W207"/>
    <mergeCell ref="V208:W208"/>
    <mergeCell ref="V209:W209"/>
    <mergeCell ref="V198:W198"/>
    <mergeCell ref="V199:W199"/>
    <mergeCell ref="V200:W200"/>
    <mergeCell ref="V201:W201"/>
    <mergeCell ref="V202:W202"/>
    <mergeCell ref="V203:W203"/>
    <mergeCell ref="V228:W228"/>
    <mergeCell ref="V229:W229"/>
    <mergeCell ref="V230:W230"/>
    <mergeCell ref="V231:W231"/>
    <mergeCell ref="V222:W222"/>
    <mergeCell ref="V223:W223"/>
    <mergeCell ref="V224:W224"/>
    <mergeCell ref="V225:W225"/>
    <mergeCell ref="V226:W226"/>
    <mergeCell ref="V227:W227"/>
    <mergeCell ref="V216:W216"/>
    <mergeCell ref="V217:W217"/>
    <mergeCell ref="V218:W218"/>
    <mergeCell ref="V219:W219"/>
    <mergeCell ref="W4:W5"/>
    <mergeCell ref="W236:X236"/>
    <mergeCell ref="W243:X243"/>
    <mergeCell ref="X149:Y149"/>
    <mergeCell ref="X150:Y150"/>
    <mergeCell ref="X151:Y151"/>
    <mergeCell ref="W237:X237"/>
    <mergeCell ref="W238:X238"/>
    <mergeCell ref="W239:X239"/>
    <mergeCell ref="W240:X240"/>
    <mergeCell ref="W241:X241"/>
    <mergeCell ref="W242:X242"/>
    <mergeCell ref="W51:W52"/>
    <mergeCell ref="W267:X267"/>
    <mergeCell ref="W268:X268"/>
    <mergeCell ref="X142:Y142"/>
    <mergeCell ref="X143:Y143"/>
    <mergeCell ref="X144:Y144"/>
    <mergeCell ref="X145:Y145"/>
    <mergeCell ref="W258:X258"/>
    <mergeCell ref="W259:X259"/>
    <mergeCell ref="W260:X260"/>
    <mergeCell ref="W261:X261"/>
    <mergeCell ref="W262:X262"/>
    <mergeCell ref="W263:X263"/>
    <mergeCell ref="W252:X252"/>
    <mergeCell ref="W253:X253"/>
    <mergeCell ref="W254:X254"/>
    <mergeCell ref="W255:X255"/>
    <mergeCell ref="W256:X256"/>
    <mergeCell ref="W257:X257"/>
    <mergeCell ref="W246:X246"/>
    <mergeCell ref="W247:X247"/>
    <mergeCell ref="W248:X248"/>
    <mergeCell ref="W249:X249"/>
    <mergeCell ref="W250:X250"/>
    <mergeCell ref="W251:X251"/>
    <mergeCell ref="W244:X244"/>
    <mergeCell ref="W245:X245"/>
    <mergeCell ref="X157:Y157"/>
    <mergeCell ref="W278:X278"/>
    <mergeCell ref="W279:X279"/>
    <mergeCell ref="W275:X275"/>
    <mergeCell ref="W276:X276"/>
    <mergeCell ref="X134:Y134"/>
    <mergeCell ref="X135:Y135"/>
    <mergeCell ref="X136:Y136"/>
    <mergeCell ref="X137:Y137"/>
    <mergeCell ref="X138:Y138"/>
    <mergeCell ref="X139:Y139"/>
    <mergeCell ref="X140:Y140"/>
    <mergeCell ref="X141:Y141"/>
    <mergeCell ref="W269:X269"/>
    <mergeCell ref="W270:X270"/>
    <mergeCell ref="W271:X271"/>
    <mergeCell ref="W272:X272"/>
    <mergeCell ref="W273:X273"/>
    <mergeCell ref="W274:X274"/>
    <mergeCell ref="W264:X264"/>
    <mergeCell ref="W265:X265"/>
    <mergeCell ref="W266:X266"/>
    <mergeCell ref="X158:Y158"/>
    <mergeCell ref="X159:Y159"/>
    <mergeCell ref="X160:Y160"/>
    <mergeCell ref="X110:Y110"/>
    <mergeCell ref="X111:Y111"/>
    <mergeCell ref="X112:Y112"/>
    <mergeCell ref="X113:Y113"/>
    <mergeCell ref="X114:Y114"/>
    <mergeCell ref="X115:Y115"/>
    <mergeCell ref="W292:X292"/>
    <mergeCell ref="W293:X293"/>
    <mergeCell ref="W294:X294"/>
    <mergeCell ref="W295:X295"/>
    <mergeCell ref="W299:W300"/>
    <mergeCell ref="X105:Y105"/>
    <mergeCell ref="X106:Y106"/>
    <mergeCell ref="X107:Y107"/>
    <mergeCell ref="X108:Y108"/>
    <mergeCell ref="X109:Y109"/>
    <mergeCell ref="W286:X286"/>
    <mergeCell ref="W287:X287"/>
    <mergeCell ref="W288:X288"/>
    <mergeCell ref="W289:X289"/>
    <mergeCell ref="W290:X290"/>
    <mergeCell ref="W291:X291"/>
    <mergeCell ref="W280:X280"/>
    <mergeCell ref="W281:X281"/>
    <mergeCell ref="W282:X282"/>
    <mergeCell ref="W283:X283"/>
    <mergeCell ref="W284:X284"/>
    <mergeCell ref="W285:X285"/>
    <mergeCell ref="X146:Y146"/>
    <mergeCell ref="X147:Y147"/>
    <mergeCell ref="X148:Y148"/>
    <mergeCell ref="W277:X277"/>
    <mergeCell ref="X128:Y128"/>
    <mergeCell ref="X129:Y129"/>
    <mergeCell ref="X130:Y130"/>
    <mergeCell ref="X131:Y131"/>
    <mergeCell ref="X132:Y132"/>
    <mergeCell ref="X133:Y133"/>
    <mergeCell ref="X122:Y122"/>
    <mergeCell ref="X123:Y123"/>
    <mergeCell ref="X124:Y124"/>
    <mergeCell ref="X125:Y125"/>
    <mergeCell ref="X126:Y126"/>
    <mergeCell ref="X127:Y127"/>
    <mergeCell ref="X116:Y116"/>
    <mergeCell ref="X117:Y117"/>
    <mergeCell ref="X118:Y118"/>
    <mergeCell ref="X119:Y119"/>
    <mergeCell ref="X120:Y120"/>
    <mergeCell ref="X121:Y121"/>
    <mergeCell ref="X161:Y161"/>
    <mergeCell ref="X162:Y162"/>
    <mergeCell ref="X163:Y163"/>
    <mergeCell ref="X164:Y164"/>
    <mergeCell ref="X165:Y165"/>
    <mergeCell ref="X166:Y166"/>
    <mergeCell ref="X156:Y156"/>
    <mergeCell ref="X188:Y188"/>
    <mergeCell ref="X189:Y189"/>
    <mergeCell ref="X190:Y190"/>
    <mergeCell ref="X191:Y191"/>
    <mergeCell ref="X178:Y178"/>
    <mergeCell ref="X179:Y179"/>
    <mergeCell ref="X180:Y180"/>
    <mergeCell ref="X181:Y181"/>
    <mergeCell ref="X182:Y182"/>
    <mergeCell ref="X183:Y183"/>
    <mergeCell ref="X172:Y172"/>
    <mergeCell ref="X173:Y173"/>
    <mergeCell ref="X174:Y174"/>
    <mergeCell ref="X175:Y175"/>
    <mergeCell ref="X176:Y176"/>
    <mergeCell ref="X177:Y177"/>
    <mergeCell ref="X171:Y171"/>
    <mergeCell ref="X167:Y167"/>
    <mergeCell ref="X168:Y168"/>
    <mergeCell ref="X169:Y169"/>
    <mergeCell ref="X170:Y170"/>
    <mergeCell ref="X212:Y212"/>
    <mergeCell ref="X204:Y204"/>
    <mergeCell ref="X222:Y222"/>
    <mergeCell ref="X223:Y223"/>
    <mergeCell ref="X224:Y224"/>
    <mergeCell ref="X225:Y225"/>
    <mergeCell ref="X226:Y226"/>
    <mergeCell ref="X213:Y213"/>
    <mergeCell ref="X214:Y214"/>
    <mergeCell ref="X215:Y215"/>
    <mergeCell ref="X216:Y216"/>
    <mergeCell ref="X198:Y198"/>
    <mergeCell ref="X199:Y199"/>
    <mergeCell ref="X200:Y200"/>
    <mergeCell ref="X201:Y201"/>
    <mergeCell ref="X202:Y202"/>
    <mergeCell ref="X203:Y203"/>
    <mergeCell ref="X192:Y192"/>
    <mergeCell ref="X193:Y193"/>
    <mergeCell ref="X194:Y194"/>
    <mergeCell ref="X195:Y195"/>
    <mergeCell ref="X196:Y196"/>
    <mergeCell ref="X197:Y197"/>
    <mergeCell ref="X184:Y184"/>
    <mergeCell ref="X185:Y185"/>
    <mergeCell ref="X186:Y186"/>
    <mergeCell ref="X187:Y187"/>
    <mergeCell ref="X220:Y220"/>
    <mergeCell ref="X221:Y221"/>
    <mergeCell ref="Z111:AA111"/>
    <mergeCell ref="Z112:AA112"/>
    <mergeCell ref="Z113:AA113"/>
    <mergeCell ref="Z114:AA114"/>
    <mergeCell ref="Z115:AA115"/>
    <mergeCell ref="Z116:AA116"/>
    <mergeCell ref="X217:Y217"/>
    <mergeCell ref="X218:Y218"/>
    <mergeCell ref="X219:Y219"/>
    <mergeCell ref="Y299:Y300"/>
    <mergeCell ref="Z104:AA105"/>
    <mergeCell ref="Z106:AA106"/>
    <mergeCell ref="Z107:AA107"/>
    <mergeCell ref="Z108:AA108"/>
    <mergeCell ref="Z109:AA109"/>
    <mergeCell ref="Z110:AA110"/>
    <mergeCell ref="Y4:Y5"/>
    <mergeCell ref="Y235:Y236"/>
    <mergeCell ref="Y51:Y52"/>
    <mergeCell ref="X205:Y205"/>
    <mergeCell ref="X206:Y206"/>
    <mergeCell ref="X207:Y207"/>
    <mergeCell ref="X208:Y208"/>
    <mergeCell ref="X209:Y209"/>
    <mergeCell ref="X210:Y210"/>
    <mergeCell ref="X211:Y211"/>
    <mergeCell ref="X227:Y227"/>
    <mergeCell ref="X228:Y228"/>
    <mergeCell ref="X229:Y229"/>
    <mergeCell ref="X230:Y230"/>
    <mergeCell ref="X231:Y231"/>
    <mergeCell ref="Z129:AA129"/>
    <mergeCell ref="Z130:AA130"/>
    <mergeCell ref="Z131:AA131"/>
    <mergeCell ref="Z132:AA132"/>
    <mergeCell ref="Z133:AA133"/>
    <mergeCell ref="Z134:AA134"/>
    <mergeCell ref="Z123:AA123"/>
    <mergeCell ref="Z124:AA124"/>
    <mergeCell ref="Z125:AA125"/>
    <mergeCell ref="Z126:AA126"/>
    <mergeCell ref="Z127:AA127"/>
    <mergeCell ref="Z128:AA128"/>
    <mergeCell ref="Z117:AA117"/>
    <mergeCell ref="Z118:AA118"/>
    <mergeCell ref="Z119:AA119"/>
    <mergeCell ref="Z120:AA120"/>
    <mergeCell ref="Z121:AA121"/>
    <mergeCell ref="Z122:AA122"/>
    <mergeCell ref="Z135:AA135"/>
    <mergeCell ref="Z149:AA149"/>
    <mergeCell ref="Z150:AA150"/>
    <mergeCell ref="Z151:AA151"/>
    <mergeCell ref="Z171:AA171"/>
    <mergeCell ref="Z155:AA156"/>
    <mergeCell ref="Z157:AA157"/>
    <mergeCell ref="Z158:AA158"/>
    <mergeCell ref="Z159:AA159"/>
    <mergeCell ref="Z160:AA160"/>
    <mergeCell ref="Z161:AA161"/>
    <mergeCell ref="Z162:AA162"/>
    <mergeCell ref="Z163:AA163"/>
    <mergeCell ref="Z164:AA164"/>
    <mergeCell ref="Z184:AA184"/>
    <mergeCell ref="Z185:AA185"/>
    <mergeCell ref="Z186:AA186"/>
    <mergeCell ref="Z187:AA187"/>
    <mergeCell ref="Z188:AA188"/>
    <mergeCell ref="Z189:AA189"/>
    <mergeCell ref="Z178:AA178"/>
    <mergeCell ref="Z179:AA179"/>
    <mergeCell ref="Z180:AA180"/>
    <mergeCell ref="Z181:AA181"/>
    <mergeCell ref="Z182:AA182"/>
    <mergeCell ref="Z183:AA183"/>
    <mergeCell ref="Z172:AA172"/>
    <mergeCell ref="Z173:AA173"/>
    <mergeCell ref="Z174:AA174"/>
    <mergeCell ref="Z175:AA175"/>
    <mergeCell ref="Z176:AA176"/>
    <mergeCell ref="Z177:AA177"/>
    <mergeCell ref="Z202:AA202"/>
    <mergeCell ref="Z203:AA203"/>
    <mergeCell ref="Z204:AA204"/>
    <mergeCell ref="Z222:AA222"/>
    <mergeCell ref="Z223:AA223"/>
    <mergeCell ref="Z224:AA224"/>
    <mergeCell ref="Z214:AA214"/>
    <mergeCell ref="Z215:AA215"/>
    <mergeCell ref="Z216:AA216"/>
    <mergeCell ref="Z217:AA217"/>
    <mergeCell ref="Z196:AA196"/>
    <mergeCell ref="Z197:AA197"/>
    <mergeCell ref="Z198:AA198"/>
    <mergeCell ref="Z199:AA199"/>
    <mergeCell ref="Z200:AA200"/>
    <mergeCell ref="Z201:AA201"/>
    <mergeCell ref="Z190:AA190"/>
    <mergeCell ref="Z191:AA191"/>
    <mergeCell ref="Z192:AA192"/>
    <mergeCell ref="Z193:AA193"/>
    <mergeCell ref="Z194:AA194"/>
    <mergeCell ref="Z195:AA195"/>
    <mergeCell ref="Z218:AA218"/>
    <mergeCell ref="Z219:AA219"/>
    <mergeCell ref="Z220:AA220"/>
    <mergeCell ref="Z221:AA221"/>
    <mergeCell ref="Z231:AA231"/>
    <mergeCell ref="Z205:AA205"/>
    <mergeCell ref="Z206:AA206"/>
    <mergeCell ref="Z207:AA207"/>
    <mergeCell ref="Z208:AA208"/>
    <mergeCell ref="Z209:AA209"/>
    <mergeCell ref="Z210:AA210"/>
    <mergeCell ref="Z211:AA211"/>
    <mergeCell ref="Z212:AA212"/>
    <mergeCell ref="Z213:AA213"/>
    <mergeCell ref="Z225:AA225"/>
    <mergeCell ref="Z226:AA226"/>
    <mergeCell ref="Z227:AA227"/>
    <mergeCell ref="Z228:AA228"/>
    <mergeCell ref="Z229:AA229"/>
    <mergeCell ref="Z230:AA230"/>
  </mergeCells>
  <pageMargins left="0.7" right="0.7" top="0.75" bottom="0.75" header="0.3" footer="0.3"/>
  <pageSetup paperSize="9" scale="52" orientation="portrait" r:id="rId1"/>
  <headerFooter alignWithMargins="0"/>
  <rowBreaks count="5" manualBreakCount="5">
    <brk id="47" max="16383" man="1"/>
    <brk id="100" max="16383" man="1"/>
    <brk id="151" max="16383" man="1"/>
    <brk id="231" max="16383" man="1"/>
    <brk id="2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workbookViewId="0">
      <selection activeCell="D34" sqref="D34"/>
    </sheetView>
  </sheetViews>
  <sheetFormatPr defaultRowHeight="12.75" x14ac:dyDescent="0.2"/>
  <cols>
    <col min="4" max="4" width="19" customWidth="1"/>
  </cols>
  <sheetData>
    <row r="1" spans="1:2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 t="s">
        <v>258</v>
      </c>
      <c r="P1" s="1"/>
      <c r="Q1" s="1"/>
      <c r="R1" s="1"/>
      <c r="S1" s="1"/>
      <c r="T1" s="1"/>
      <c r="U1" s="1"/>
      <c r="V1" s="1"/>
      <c r="W1" s="1"/>
      <c r="X1" s="1"/>
    </row>
    <row r="2" spans="1:24" x14ac:dyDescent="0.2">
      <c r="A2" s="1"/>
      <c r="B2" s="45" t="s">
        <v>254</v>
      </c>
      <c r="C2" s="45"/>
      <c r="D2" s="4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">
      <c r="A4" s="1"/>
      <c r="B4" s="1"/>
      <c r="C4" s="42" t="s">
        <v>0</v>
      </c>
      <c r="D4" s="42" t="s">
        <v>1</v>
      </c>
      <c r="E4" s="42" t="s">
        <v>2</v>
      </c>
      <c r="F4" s="42"/>
      <c r="G4" s="41" t="s">
        <v>3</v>
      </c>
      <c r="H4" s="41"/>
      <c r="I4" s="41"/>
      <c r="J4" s="41"/>
      <c r="K4" s="41"/>
      <c r="L4" s="38" t="s">
        <v>3</v>
      </c>
      <c r="M4" s="4"/>
      <c r="N4" s="41" t="s">
        <v>4</v>
      </c>
      <c r="O4" s="41"/>
      <c r="P4" s="41"/>
      <c r="Q4" s="41"/>
      <c r="R4" s="38" t="s">
        <v>4</v>
      </c>
      <c r="S4" s="4"/>
      <c r="T4" s="38" t="s">
        <v>5</v>
      </c>
      <c r="U4" s="1"/>
      <c r="V4" s="1"/>
      <c r="W4" s="1"/>
      <c r="X4" s="1"/>
    </row>
    <row r="5" spans="1:24" x14ac:dyDescent="0.2">
      <c r="A5" s="1"/>
      <c r="B5" s="1"/>
      <c r="C5" s="42"/>
      <c r="D5" s="42"/>
      <c r="E5" s="2" t="s">
        <v>6</v>
      </c>
      <c r="F5" s="2" t="s">
        <v>7</v>
      </c>
      <c r="G5" s="3" t="s">
        <v>8</v>
      </c>
      <c r="H5" s="3" t="s">
        <v>9</v>
      </c>
      <c r="I5" s="3" t="s">
        <v>10</v>
      </c>
      <c r="J5" s="3" t="s">
        <v>6</v>
      </c>
      <c r="K5" s="3" t="s">
        <v>11</v>
      </c>
      <c r="L5" s="38"/>
      <c r="M5" s="4"/>
      <c r="N5" s="16" t="s">
        <v>8</v>
      </c>
      <c r="O5" s="16" t="s">
        <v>9</v>
      </c>
      <c r="P5" s="16" t="s">
        <v>6</v>
      </c>
      <c r="Q5" s="16" t="s">
        <v>11</v>
      </c>
      <c r="R5" s="38"/>
      <c r="S5" s="4"/>
      <c r="T5" s="38"/>
      <c r="U5" s="1"/>
      <c r="V5" s="1"/>
      <c r="W5" s="1"/>
      <c r="X5" s="1"/>
    </row>
    <row r="6" spans="1:24" x14ac:dyDescent="0.2">
      <c r="A6" s="1"/>
      <c r="B6" s="1"/>
      <c r="C6" s="44" t="s">
        <v>12</v>
      </c>
      <c r="D6" s="6" t="s">
        <v>13</v>
      </c>
      <c r="E6" s="6" t="s">
        <v>14</v>
      </c>
      <c r="F6" s="6" t="s">
        <v>14</v>
      </c>
      <c r="G6" s="7">
        <v>26</v>
      </c>
      <c r="H6" s="7">
        <v>22</v>
      </c>
      <c r="I6" s="7">
        <v>2</v>
      </c>
      <c r="J6" s="7">
        <v>10</v>
      </c>
      <c r="K6" s="7">
        <v>436</v>
      </c>
      <c r="L6" s="8">
        <v>496</v>
      </c>
      <c r="M6" s="4"/>
      <c r="N6" s="17">
        <v>37</v>
      </c>
      <c r="O6" s="17">
        <v>99</v>
      </c>
      <c r="P6" s="17">
        <v>15</v>
      </c>
      <c r="Q6" s="17">
        <v>50</v>
      </c>
      <c r="R6" s="8">
        <v>201</v>
      </c>
      <c r="S6" s="4"/>
      <c r="T6" s="8">
        <v>697</v>
      </c>
      <c r="U6" s="1"/>
      <c r="V6" s="1"/>
      <c r="W6" s="1"/>
      <c r="X6" s="1"/>
    </row>
    <row r="7" spans="1:24" x14ac:dyDescent="0.2">
      <c r="A7" s="1"/>
      <c r="B7" s="1"/>
      <c r="C7" s="44"/>
      <c r="D7" s="6" t="s">
        <v>15</v>
      </c>
      <c r="E7" s="6" t="s">
        <v>14</v>
      </c>
      <c r="F7" s="6" t="s">
        <v>14</v>
      </c>
      <c r="G7" s="9">
        <v>32</v>
      </c>
      <c r="H7" s="9">
        <v>25</v>
      </c>
      <c r="I7" s="9"/>
      <c r="J7" s="9">
        <v>13</v>
      </c>
      <c r="K7" s="9">
        <v>601</v>
      </c>
      <c r="L7" s="8">
        <v>671</v>
      </c>
      <c r="M7" s="4"/>
      <c r="N7" s="18">
        <v>26</v>
      </c>
      <c r="O7" s="18">
        <v>25</v>
      </c>
      <c r="P7" s="18">
        <v>5</v>
      </c>
      <c r="Q7" s="18">
        <v>6</v>
      </c>
      <c r="R7" s="8">
        <v>62</v>
      </c>
      <c r="S7" s="4"/>
      <c r="T7" s="8">
        <v>733</v>
      </c>
      <c r="U7" s="1"/>
      <c r="V7" s="1"/>
      <c r="W7" s="1"/>
      <c r="X7" s="1"/>
    </row>
    <row r="8" spans="1:24" x14ac:dyDescent="0.2">
      <c r="A8" s="1"/>
      <c r="B8" s="1"/>
      <c r="C8" s="44"/>
      <c r="D8" s="6" t="s">
        <v>16</v>
      </c>
      <c r="E8" s="6" t="s">
        <v>14</v>
      </c>
      <c r="F8" s="6" t="s">
        <v>14</v>
      </c>
      <c r="G8" s="7">
        <v>1</v>
      </c>
      <c r="H8" s="7">
        <v>8</v>
      </c>
      <c r="I8" s="7"/>
      <c r="J8" s="7">
        <v>1</v>
      </c>
      <c r="K8" s="7">
        <v>43</v>
      </c>
      <c r="L8" s="8">
        <v>53</v>
      </c>
      <c r="M8" s="4"/>
      <c r="N8" s="17">
        <v>45</v>
      </c>
      <c r="O8" s="17">
        <v>171</v>
      </c>
      <c r="P8" s="17">
        <v>20</v>
      </c>
      <c r="Q8" s="17">
        <v>205</v>
      </c>
      <c r="R8" s="8">
        <v>441</v>
      </c>
      <c r="S8" s="4"/>
      <c r="T8" s="8">
        <v>494</v>
      </c>
      <c r="U8" s="1"/>
      <c r="V8" s="1"/>
      <c r="W8" s="1"/>
      <c r="X8" s="1"/>
    </row>
    <row r="9" spans="1:24" x14ac:dyDescent="0.2">
      <c r="A9" s="1"/>
      <c r="B9" s="1"/>
      <c r="C9" s="43" t="s">
        <v>17</v>
      </c>
      <c r="D9" s="43"/>
      <c r="E9" s="10"/>
      <c r="F9" s="10"/>
      <c r="G9" s="11">
        <v>59</v>
      </c>
      <c r="H9" s="11">
        <v>55</v>
      </c>
      <c r="I9" s="11">
        <v>2</v>
      </c>
      <c r="J9" s="11">
        <v>24</v>
      </c>
      <c r="K9" s="11">
        <v>1080</v>
      </c>
      <c r="L9" s="11">
        <v>1220</v>
      </c>
      <c r="M9" s="4"/>
      <c r="N9" s="14">
        <v>108</v>
      </c>
      <c r="O9" s="14">
        <v>295</v>
      </c>
      <c r="P9" s="14">
        <v>40</v>
      </c>
      <c r="Q9" s="14">
        <v>261</v>
      </c>
      <c r="R9" s="11">
        <v>704</v>
      </c>
      <c r="S9" s="4"/>
      <c r="T9" s="11">
        <v>1924</v>
      </c>
      <c r="U9" s="1"/>
      <c r="V9" s="1"/>
      <c r="W9" s="1"/>
      <c r="X9" s="1"/>
    </row>
    <row r="10" spans="1:24" x14ac:dyDescent="0.2">
      <c r="A10" s="1"/>
      <c r="B10" s="1"/>
      <c r="C10" s="4"/>
      <c r="D10" s="4"/>
      <c r="E10" s="12"/>
      <c r="F10" s="12"/>
      <c r="G10" s="4"/>
      <c r="H10" s="4"/>
      <c r="I10" s="4"/>
      <c r="J10" s="4"/>
      <c r="K10" s="4"/>
      <c r="L10" s="4"/>
      <c r="M10" s="4"/>
      <c r="N10" s="15"/>
      <c r="O10" s="15"/>
      <c r="P10" s="15"/>
      <c r="Q10" s="15"/>
      <c r="R10" s="4"/>
      <c r="S10" s="4"/>
      <c r="T10" s="4"/>
      <c r="U10" s="1"/>
      <c r="V10" s="1"/>
      <c r="W10" s="1"/>
      <c r="X10" s="1"/>
    </row>
    <row r="11" spans="1:24" x14ac:dyDescent="0.2">
      <c r="A11" s="1"/>
      <c r="B11" s="1"/>
      <c r="C11" s="44" t="s">
        <v>18</v>
      </c>
      <c r="D11" s="6" t="s">
        <v>19</v>
      </c>
      <c r="E11" s="6" t="s">
        <v>14</v>
      </c>
      <c r="F11" s="6" t="s">
        <v>14</v>
      </c>
      <c r="G11" s="9">
        <v>20</v>
      </c>
      <c r="H11" s="9">
        <v>15</v>
      </c>
      <c r="I11" s="9"/>
      <c r="J11" s="9">
        <v>9</v>
      </c>
      <c r="K11" s="9">
        <v>386</v>
      </c>
      <c r="L11" s="8">
        <v>430</v>
      </c>
      <c r="M11" s="4"/>
      <c r="N11" s="18">
        <v>26</v>
      </c>
      <c r="O11" s="18">
        <v>42</v>
      </c>
      <c r="P11" s="18">
        <v>13</v>
      </c>
      <c r="Q11" s="18">
        <v>73</v>
      </c>
      <c r="R11" s="8">
        <v>154</v>
      </c>
      <c r="S11" s="4"/>
      <c r="T11" s="8">
        <v>584</v>
      </c>
      <c r="U11" s="1"/>
      <c r="V11" s="1"/>
      <c r="W11" s="1"/>
      <c r="X11" s="1"/>
    </row>
    <row r="12" spans="1:24" x14ac:dyDescent="0.2">
      <c r="A12" s="1"/>
      <c r="B12" s="1"/>
      <c r="C12" s="44"/>
      <c r="D12" s="6" t="s">
        <v>20</v>
      </c>
      <c r="E12" s="6" t="s">
        <v>14</v>
      </c>
      <c r="F12" s="6" t="s">
        <v>14</v>
      </c>
      <c r="G12" s="7">
        <v>18</v>
      </c>
      <c r="H12" s="7">
        <v>14</v>
      </c>
      <c r="I12" s="7"/>
      <c r="J12" s="7">
        <v>7</v>
      </c>
      <c r="K12" s="7">
        <v>336</v>
      </c>
      <c r="L12" s="8">
        <v>375</v>
      </c>
      <c r="M12" s="4"/>
      <c r="N12" s="17">
        <v>11</v>
      </c>
      <c r="O12" s="17">
        <v>28</v>
      </c>
      <c r="P12" s="17">
        <v>7</v>
      </c>
      <c r="Q12" s="17">
        <v>43</v>
      </c>
      <c r="R12" s="8">
        <v>89</v>
      </c>
      <c r="S12" s="4"/>
      <c r="T12" s="8">
        <v>464</v>
      </c>
      <c r="U12" s="1"/>
      <c r="V12" s="1"/>
      <c r="W12" s="1"/>
      <c r="X12" s="1"/>
    </row>
    <row r="13" spans="1:24" x14ac:dyDescent="0.2">
      <c r="A13" s="1"/>
      <c r="B13" s="1"/>
      <c r="C13" s="43" t="s">
        <v>21</v>
      </c>
      <c r="D13" s="43"/>
      <c r="E13" s="10"/>
      <c r="F13" s="10"/>
      <c r="G13" s="11">
        <v>38</v>
      </c>
      <c r="H13" s="11">
        <v>29</v>
      </c>
      <c r="I13" s="11"/>
      <c r="J13" s="11">
        <v>16</v>
      </c>
      <c r="K13" s="11">
        <v>722</v>
      </c>
      <c r="L13" s="11">
        <v>805</v>
      </c>
      <c r="M13" s="4"/>
      <c r="N13" s="14">
        <v>37</v>
      </c>
      <c r="O13" s="14">
        <v>70</v>
      </c>
      <c r="P13" s="14">
        <v>20</v>
      </c>
      <c r="Q13" s="14">
        <v>116</v>
      </c>
      <c r="R13" s="11">
        <v>243</v>
      </c>
      <c r="S13" s="4"/>
      <c r="T13" s="11">
        <v>1048</v>
      </c>
      <c r="U13" s="1"/>
      <c r="V13" s="1"/>
      <c r="W13" s="1"/>
      <c r="X13" s="1"/>
    </row>
    <row r="14" spans="1:24" x14ac:dyDescent="0.2">
      <c r="A14" s="1"/>
      <c r="B14" s="1"/>
      <c r="C14" s="4"/>
      <c r="D14" s="4"/>
      <c r="E14" s="12"/>
      <c r="F14" s="12"/>
      <c r="G14" s="4"/>
      <c r="H14" s="4"/>
      <c r="I14" s="4"/>
      <c r="J14" s="4"/>
      <c r="K14" s="4"/>
      <c r="L14" s="4"/>
      <c r="M14" s="4"/>
      <c r="N14" s="15"/>
      <c r="O14" s="15"/>
      <c r="P14" s="15"/>
      <c r="Q14" s="15"/>
      <c r="R14" s="4"/>
      <c r="S14" s="4"/>
      <c r="T14" s="4"/>
      <c r="U14" s="1"/>
      <c r="V14" s="1"/>
      <c r="W14" s="1"/>
      <c r="X14" s="1"/>
    </row>
    <row r="15" spans="1:24" x14ac:dyDescent="0.2">
      <c r="A15" s="1"/>
      <c r="B15" s="1"/>
      <c r="C15" s="44" t="s">
        <v>22</v>
      </c>
      <c r="D15" s="6" t="s">
        <v>23</v>
      </c>
      <c r="E15" s="6" t="s">
        <v>14</v>
      </c>
      <c r="F15" s="6" t="s">
        <v>14</v>
      </c>
      <c r="G15" s="9">
        <v>60</v>
      </c>
      <c r="H15" s="9">
        <v>51</v>
      </c>
      <c r="I15" s="9">
        <v>5</v>
      </c>
      <c r="J15" s="9">
        <v>25</v>
      </c>
      <c r="K15" s="9">
        <v>1126</v>
      </c>
      <c r="L15" s="8">
        <v>1267</v>
      </c>
      <c r="M15" s="4"/>
      <c r="N15" s="18">
        <v>33</v>
      </c>
      <c r="O15" s="18">
        <v>70</v>
      </c>
      <c r="P15" s="18">
        <v>7</v>
      </c>
      <c r="Q15" s="18">
        <v>35</v>
      </c>
      <c r="R15" s="8">
        <v>145</v>
      </c>
      <c r="S15" s="4"/>
      <c r="T15" s="8">
        <v>1412</v>
      </c>
      <c r="U15" s="1"/>
      <c r="V15" s="1"/>
      <c r="W15" s="1"/>
      <c r="X15" s="1"/>
    </row>
    <row r="16" spans="1:24" x14ac:dyDescent="0.2">
      <c r="A16" s="1"/>
      <c r="B16" s="1"/>
      <c r="C16" s="44"/>
      <c r="D16" s="6" t="s">
        <v>24</v>
      </c>
      <c r="E16" s="6" t="s">
        <v>14</v>
      </c>
      <c r="F16" s="6" t="s">
        <v>14</v>
      </c>
      <c r="G16" s="7">
        <v>40</v>
      </c>
      <c r="H16" s="7">
        <v>38</v>
      </c>
      <c r="I16" s="7"/>
      <c r="J16" s="7">
        <v>16</v>
      </c>
      <c r="K16" s="7">
        <v>769</v>
      </c>
      <c r="L16" s="8">
        <v>863</v>
      </c>
      <c r="M16" s="4"/>
      <c r="N16" s="17">
        <v>118</v>
      </c>
      <c r="O16" s="17">
        <v>151</v>
      </c>
      <c r="P16" s="17">
        <v>41</v>
      </c>
      <c r="Q16" s="17">
        <v>129</v>
      </c>
      <c r="R16" s="8">
        <v>439</v>
      </c>
      <c r="S16" s="4"/>
      <c r="T16" s="8">
        <v>1302</v>
      </c>
      <c r="U16" s="1"/>
      <c r="V16" s="1"/>
      <c r="W16" s="1"/>
      <c r="X16" s="1"/>
    </row>
    <row r="17" spans="1:24" x14ac:dyDescent="0.2">
      <c r="A17" s="1"/>
      <c r="B17" s="1"/>
      <c r="C17" s="43" t="s">
        <v>25</v>
      </c>
      <c r="D17" s="43"/>
      <c r="E17" s="10"/>
      <c r="F17" s="10"/>
      <c r="G17" s="11">
        <v>100</v>
      </c>
      <c r="H17" s="11">
        <v>89</v>
      </c>
      <c r="I17" s="11">
        <v>5</v>
      </c>
      <c r="J17" s="11">
        <v>41</v>
      </c>
      <c r="K17" s="11">
        <v>1895</v>
      </c>
      <c r="L17" s="11">
        <v>2130</v>
      </c>
      <c r="M17" s="4"/>
      <c r="N17" s="14">
        <v>151</v>
      </c>
      <c r="O17" s="14">
        <v>221</v>
      </c>
      <c r="P17" s="14">
        <v>48</v>
      </c>
      <c r="Q17" s="14">
        <v>164</v>
      </c>
      <c r="R17" s="11">
        <v>584</v>
      </c>
      <c r="S17" s="4"/>
      <c r="T17" s="11">
        <v>2714</v>
      </c>
      <c r="U17" s="1"/>
      <c r="V17" s="1"/>
      <c r="W17" s="1"/>
      <c r="X17" s="1"/>
    </row>
    <row r="18" spans="1:24" x14ac:dyDescent="0.2">
      <c r="A18" s="1"/>
      <c r="B18" s="1"/>
      <c r="C18" s="4"/>
      <c r="D18" s="4"/>
      <c r="E18" s="12"/>
      <c r="F18" s="12"/>
      <c r="G18" s="4"/>
      <c r="H18" s="4"/>
      <c r="I18" s="4"/>
      <c r="J18" s="4"/>
      <c r="K18" s="4"/>
      <c r="L18" s="4"/>
      <c r="M18" s="4"/>
      <c r="N18" s="15"/>
      <c r="O18" s="15"/>
      <c r="P18" s="15"/>
      <c r="Q18" s="15"/>
      <c r="R18" s="4"/>
      <c r="S18" s="4"/>
      <c r="T18" s="4"/>
      <c r="U18" s="1"/>
      <c r="V18" s="1"/>
      <c r="W18" s="1"/>
      <c r="X18" s="1"/>
    </row>
    <row r="19" spans="1:24" x14ac:dyDescent="0.2">
      <c r="A19" s="1"/>
      <c r="B19" s="1"/>
      <c r="C19" s="5" t="s">
        <v>26</v>
      </c>
      <c r="D19" s="6" t="s">
        <v>27</v>
      </c>
      <c r="E19" s="6" t="s">
        <v>14</v>
      </c>
      <c r="F19" s="6" t="s">
        <v>14</v>
      </c>
      <c r="G19" s="9">
        <v>7</v>
      </c>
      <c r="H19" s="9">
        <v>25</v>
      </c>
      <c r="I19" s="9"/>
      <c r="J19" s="9">
        <v>3</v>
      </c>
      <c r="K19" s="9">
        <v>157</v>
      </c>
      <c r="L19" s="8">
        <v>192</v>
      </c>
      <c r="M19" s="4"/>
      <c r="N19" s="18"/>
      <c r="O19" s="18">
        <v>68</v>
      </c>
      <c r="P19" s="18">
        <v>5</v>
      </c>
      <c r="Q19" s="18">
        <v>14</v>
      </c>
      <c r="R19" s="8">
        <v>87</v>
      </c>
      <c r="S19" s="4"/>
      <c r="T19" s="8">
        <v>279</v>
      </c>
      <c r="U19" s="1"/>
      <c r="V19" s="1"/>
      <c r="W19" s="1"/>
      <c r="X19" s="1"/>
    </row>
    <row r="20" spans="1:24" x14ac:dyDescent="0.2">
      <c r="A20" s="1"/>
      <c r="B20" s="1"/>
      <c r="C20" s="43" t="s">
        <v>28</v>
      </c>
      <c r="D20" s="43"/>
      <c r="E20" s="10"/>
      <c r="F20" s="10"/>
      <c r="G20" s="11">
        <v>7</v>
      </c>
      <c r="H20" s="11">
        <v>25</v>
      </c>
      <c r="I20" s="11"/>
      <c r="J20" s="11">
        <v>3</v>
      </c>
      <c r="K20" s="11">
        <v>157</v>
      </c>
      <c r="L20" s="11">
        <v>192</v>
      </c>
      <c r="M20" s="4"/>
      <c r="N20" s="14"/>
      <c r="O20" s="14">
        <v>68</v>
      </c>
      <c r="P20" s="14">
        <v>5</v>
      </c>
      <c r="Q20" s="14">
        <v>14</v>
      </c>
      <c r="R20" s="11">
        <v>87</v>
      </c>
      <c r="S20" s="4"/>
      <c r="T20" s="11">
        <v>279</v>
      </c>
      <c r="U20" s="1"/>
      <c r="V20" s="1"/>
      <c r="W20" s="1"/>
      <c r="X20" s="1"/>
    </row>
    <row r="21" spans="1:24" x14ac:dyDescent="0.2">
      <c r="A21" s="1"/>
      <c r="B21" s="1"/>
      <c r="C21" s="4"/>
      <c r="D21" s="4"/>
      <c r="E21" s="12"/>
      <c r="F21" s="12"/>
      <c r="G21" s="4"/>
      <c r="H21" s="4"/>
      <c r="I21" s="4"/>
      <c r="J21" s="4"/>
      <c r="K21" s="4"/>
      <c r="L21" s="4"/>
      <c r="M21" s="4"/>
      <c r="N21" s="15"/>
      <c r="O21" s="15"/>
      <c r="P21" s="15"/>
      <c r="Q21" s="15"/>
      <c r="R21" s="4"/>
      <c r="S21" s="4"/>
      <c r="T21" s="4"/>
      <c r="U21" s="1"/>
      <c r="V21" s="1"/>
      <c r="W21" s="1"/>
      <c r="X21" s="1"/>
    </row>
    <row r="22" spans="1:24" x14ac:dyDescent="0.2">
      <c r="A22" s="1"/>
      <c r="B22" s="1"/>
      <c r="C22" s="5" t="s">
        <v>29</v>
      </c>
      <c r="D22" s="6" t="s">
        <v>30</v>
      </c>
      <c r="E22" s="6"/>
      <c r="F22" s="6"/>
      <c r="G22" s="7"/>
      <c r="H22" s="7">
        <v>40</v>
      </c>
      <c r="I22" s="7"/>
      <c r="J22" s="7"/>
      <c r="K22" s="7">
        <v>10</v>
      </c>
      <c r="L22" s="8">
        <v>50</v>
      </c>
      <c r="M22" s="4"/>
      <c r="N22" s="17">
        <v>15</v>
      </c>
      <c r="O22" s="17">
        <v>30</v>
      </c>
      <c r="P22" s="17"/>
      <c r="Q22" s="17">
        <v>10</v>
      </c>
      <c r="R22" s="8">
        <v>55</v>
      </c>
      <c r="S22" s="4"/>
      <c r="T22" s="8">
        <v>105</v>
      </c>
      <c r="U22" s="1"/>
      <c r="V22" s="1"/>
      <c r="W22" s="1"/>
      <c r="X22" s="1"/>
    </row>
    <row r="23" spans="1:24" x14ac:dyDescent="0.2">
      <c r="A23" s="1"/>
      <c r="B23" s="1"/>
      <c r="C23" s="43" t="s">
        <v>31</v>
      </c>
      <c r="D23" s="43"/>
      <c r="E23" s="10"/>
      <c r="F23" s="10"/>
      <c r="G23" s="11"/>
      <c r="H23" s="11">
        <v>40</v>
      </c>
      <c r="I23" s="11"/>
      <c r="J23" s="11"/>
      <c r="K23" s="11">
        <v>10</v>
      </c>
      <c r="L23" s="11">
        <v>50</v>
      </c>
      <c r="M23" s="4"/>
      <c r="N23" s="14">
        <v>15</v>
      </c>
      <c r="O23" s="14">
        <v>30</v>
      </c>
      <c r="P23" s="14"/>
      <c r="Q23" s="14">
        <v>10</v>
      </c>
      <c r="R23" s="11">
        <v>55</v>
      </c>
      <c r="S23" s="4"/>
      <c r="T23" s="11">
        <v>105</v>
      </c>
      <c r="U23" s="1"/>
      <c r="V23" s="1"/>
      <c r="W23" s="1"/>
      <c r="X23" s="1"/>
    </row>
    <row r="24" spans="1:24" x14ac:dyDescent="0.2">
      <c r="A24" s="1"/>
      <c r="B24" s="1"/>
      <c r="C24" s="4"/>
      <c r="D24" s="4"/>
      <c r="E24" s="12"/>
      <c r="F24" s="12"/>
      <c r="G24" s="4"/>
      <c r="H24" s="4"/>
      <c r="I24" s="4"/>
      <c r="J24" s="4"/>
      <c r="K24" s="4"/>
      <c r="L24" s="4"/>
      <c r="M24" s="4"/>
      <c r="N24" s="15"/>
      <c r="O24" s="15"/>
      <c r="P24" s="15"/>
      <c r="Q24" s="15"/>
      <c r="R24" s="4"/>
      <c r="S24" s="4"/>
      <c r="T24" s="4"/>
      <c r="U24" s="1"/>
      <c r="V24" s="1"/>
      <c r="W24" s="1"/>
      <c r="X24" s="1"/>
    </row>
    <row r="25" spans="1:24" x14ac:dyDescent="0.2">
      <c r="A25" s="1"/>
      <c r="B25" s="1"/>
      <c r="C25" s="5" t="s">
        <v>32</v>
      </c>
      <c r="D25" s="6" t="s">
        <v>30</v>
      </c>
      <c r="E25" s="6"/>
      <c r="F25" s="6"/>
      <c r="G25" s="9">
        <v>50</v>
      </c>
      <c r="H25" s="9">
        <v>100</v>
      </c>
      <c r="I25" s="9"/>
      <c r="J25" s="9"/>
      <c r="K25" s="9">
        <v>20</v>
      </c>
      <c r="L25" s="8">
        <v>170</v>
      </c>
      <c r="M25" s="4"/>
      <c r="N25" s="18">
        <v>10</v>
      </c>
      <c r="O25" s="18">
        <v>65</v>
      </c>
      <c r="P25" s="18"/>
      <c r="Q25" s="18">
        <v>25</v>
      </c>
      <c r="R25" s="8">
        <v>100</v>
      </c>
      <c r="S25" s="4"/>
      <c r="T25" s="8">
        <v>270</v>
      </c>
      <c r="U25" s="1"/>
      <c r="V25" s="1"/>
      <c r="W25" s="1"/>
      <c r="X25" s="1"/>
    </row>
    <row r="26" spans="1:24" x14ac:dyDescent="0.2">
      <c r="A26" s="1"/>
      <c r="B26" s="1"/>
      <c r="C26" s="43" t="s">
        <v>33</v>
      </c>
      <c r="D26" s="43"/>
      <c r="E26" s="10"/>
      <c r="F26" s="10"/>
      <c r="G26" s="11">
        <v>50</v>
      </c>
      <c r="H26" s="11">
        <v>100</v>
      </c>
      <c r="I26" s="11"/>
      <c r="J26" s="11"/>
      <c r="K26" s="11">
        <v>20</v>
      </c>
      <c r="L26" s="11">
        <v>170</v>
      </c>
      <c r="M26" s="4"/>
      <c r="N26" s="14">
        <v>10</v>
      </c>
      <c r="O26" s="14">
        <v>65</v>
      </c>
      <c r="P26" s="14"/>
      <c r="Q26" s="14">
        <v>25</v>
      </c>
      <c r="R26" s="11">
        <v>100</v>
      </c>
      <c r="S26" s="4"/>
      <c r="T26" s="11">
        <v>270</v>
      </c>
      <c r="U26" s="1"/>
      <c r="V26" s="1"/>
      <c r="W26" s="1"/>
      <c r="X26" s="1"/>
    </row>
    <row r="27" spans="1:24" x14ac:dyDescent="0.2">
      <c r="A27" s="1"/>
      <c r="B27" s="1"/>
      <c r="C27" s="4"/>
      <c r="D27" s="4"/>
      <c r="E27" s="12"/>
      <c r="F27" s="12"/>
      <c r="G27" s="4"/>
      <c r="H27" s="4"/>
      <c r="I27" s="4"/>
      <c r="J27" s="4"/>
      <c r="K27" s="4"/>
      <c r="L27" s="4"/>
      <c r="M27" s="4"/>
      <c r="N27" s="15"/>
      <c r="O27" s="15"/>
      <c r="P27" s="15"/>
      <c r="Q27" s="15"/>
      <c r="R27" s="4"/>
      <c r="S27" s="4"/>
      <c r="T27" s="4"/>
      <c r="U27" s="1"/>
      <c r="V27" s="1"/>
      <c r="W27" s="1"/>
      <c r="X27" s="1"/>
    </row>
    <row r="28" spans="1:24" x14ac:dyDescent="0.2">
      <c r="A28" s="1"/>
      <c r="B28" s="1"/>
      <c r="C28" s="5" t="s">
        <v>34</v>
      </c>
      <c r="D28" s="6" t="s">
        <v>30</v>
      </c>
      <c r="E28" s="6"/>
      <c r="F28" s="6"/>
      <c r="G28" s="7">
        <v>10</v>
      </c>
      <c r="H28" s="7">
        <v>40</v>
      </c>
      <c r="I28" s="7"/>
      <c r="J28" s="7">
        <v>10</v>
      </c>
      <c r="K28" s="7"/>
      <c r="L28" s="8">
        <v>60</v>
      </c>
      <c r="M28" s="4"/>
      <c r="N28" s="17">
        <v>10</v>
      </c>
      <c r="O28" s="17">
        <v>30</v>
      </c>
      <c r="P28" s="17"/>
      <c r="Q28" s="17"/>
      <c r="R28" s="8">
        <v>40</v>
      </c>
      <c r="S28" s="4"/>
      <c r="T28" s="8">
        <v>100</v>
      </c>
      <c r="U28" s="1"/>
      <c r="V28" s="1"/>
      <c r="W28" s="1"/>
      <c r="X28" s="1"/>
    </row>
    <row r="29" spans="1:24" x14ac:dyDescent="0.2">
      <c r="A29" s="1"/>
      <c r="B29" s="1"/>
      <c r="C29" s="43" t="s">
        <v>35</v>
      </c>
      <c r="D29" s="43"/>
      <c r="E29" s="10"/>
      <c r="F29" s="10"/>
      <c r="G29" s="11">
        <v>10</v>
      </c>
      <c r="H29" s="11">
        <v>40</v>
      </c>
      <c r="I29" s="11"/>
      <c r="J29" s="11">
        <v>10</v>
      </c>
      <c r="K29" s="11"/>
      <c r="L29" s="11">
        <v>60</v>
      </c>
      <c r="M29" s="4"/>
      <c r="N29" s="14">
        <v>10</v>
      </c>
      <c r="O29" s="14">
        <v>30</v>
      </c>
      <c r="P29" s="14"/>
      <c r="Q29" s="14"/>
      <c r="R29" s="11">
        <v>40</v>
      </c>
      <c r="S29" s="4"/>
      <c r="T29" s="11">
        <v>100</v>
      </c>
      <c r="U29" s="1"/>
      <c r="V29" s="1"/>
      <c r="W29" s="1"/>
      <c r="X29" s="1"/>
    </row>
    <row r="30" spans="1:24" x14ac:dyDescent="0.2">
      <c r="A30" s="1"/>
      <c r="B30" s="1"/>
      <c r="C30" s="4"/>
      <c r="D30" s="4"/>
      <c r="E30" s="12"/>
      <c r="F30" s="12"/>
      <c r="G30" s="4"/>
      <c r="H30" s="4"/>
      <c r="I30" s="4"/>
      <c r="J30" s="4"/>
      <c r="K30" s="4"/>
      <c r="L30" s="4"/>
      <c r="M30" s="4"/>
      <c r="N30" s="15"/>
      <c r="O30" s="15"/>
      <c r="P30" s="15"/>
      <c r="Q30" s="15"/>
      <c r="R30" s="4"/>
      <c r="S30" s="4"/>
      <c r="T30" s="4"/>
      <c r="U30" s="1"/>
      <c r="V30" s="1"/>
      <c r="W30" s="1"/>
      <c r="X30" s="1"/>
    </row>
    <row r="31" spans="1:24" x14ac:dyDescent="0.2">
      <c r="A31" s="1"/>
      <c r="B31" s="1"/>
      <c r="C31" s="44" t="s">
        <v>36</v>
      </c>
      <c r="D31" s="6" t="s">
        <v>37</v>
      </c>
      <c r="E31" s="6" t="s">
        <v>14</v>
      </c>
      <c r="F31" s="6" t="s">
        <v>14</v>
      </c>
      <c r="G31" s="9">
        <v>15</v>
      </c>
      <c r="H31" s="9">
        <v>10</v>
      </c>
      <c r="I31" s="9"/>
      <c r="J31" s="9"/>
      <c r="K31" s="9">
        <v>15</v>
      </c>
      <c r="L31" s="8">
        <v>40</v>
      </c>
      <c r="M31" s="4"/>
      <c r="N31" s="18">
        <v>15</v>
      </c>
      <c r="O31" s="18">
        <v>45</v>
      </c>
      <c r="P31" s="18">
        <v>10</v>
      </c>
      <c r="Q31" s="18">
        <v>15</v>
      </c>
      <c r="R31" s="8">
        <v>85</v>
      </c>
      <c r="S31" s="4"/>
      <c r="T31" s="8">
        <v>125</v>
      </c>
      <c r="U31" s="1"/>
      <c r="V31" s="1"/>
      <c r="W31" s="1"/>
      <c r="X31" s="1"/>
    </row>
    <row r="32" spans="1:24" x14ac:dyDescent="0.2">
      <c r="A32" s="1"/>
      <c r="B32" s="1"/>
      <c r="C32" s="44"/>
      <c r="D32" s="6" t="s">
        <v>38</v>
      </c>
      <c r="E32" s="6" t="s">
        <v>14</v>
      </c>
      <c r="F32" s="6" t="s">
        <v>14</v>
      </c>
      <c r="G32" s="7">
        <v>15</v>
      </c>
      <c r="H32" s="7"/>
      <c r="I32" s="7"/>
      <c r="J32" s="7"/>
      <c r="K32" s="7">
        <v>10</v>
      </c>
      <c r="L32" s="8">
        <v>25</v>
      </c>
      <c r="M32" s="4"/>
      <c r="N32" s="17"/>
      <c r="O32" s="17">
        <v>18</v>
      </c>
      <c r="P32" s="17">
        <v>2</v>
      </c>
      <c r="Q32" s="17">
        <v>5</v>
      </c>
      <c r="R32" s="8">
        <v>25</v>
      </c>
      <c r="S32" s="4"/>
      <c r="T32" s="8">
        <v>50</v>
      </c>
      <c r="U32" s="1"/>
      <c r="V32" s="1"/>
      <c r="W32" s="1"/>
      <c r="X32" s="1"/>
    </row>
    <row r="33" spans="1:24" x14ac:dyDescent="0.2">
      <c r="A33" s="1"/>
      <c r="B33" s="1"/>
      <c r="C33" s="44"/>
      <c r="D33" s="6" t="s">
        <v>39</v>
      </c>
      <c r="E33" s="6" t="s">
        <v>14</v>
      </c>
      <c r="F33" s="6" t="s">
        <v>14</v>
      </c>
      <c r="G33" s="9">
        <v>15</v>
      </c>
      <c r="H33" s="9">
        <v>15</v>
      </c>
      <c r="I33" s="9"/>
      <c r="J33" s="9">
        <v>1</v>
      </c>
      <c r="K33" s="9">
        <v>15</v>
      </c>
      <c r="L33" s="8">
        <v>46</v>
      </c>
      <c r="M33" s="4"/>
      <c r="N33" s="18">
        <v>20</v>
      </c>
      <c r="O33" s="18">
        <v>45</v>
      </c>
      <c r="P33" s="18"/>
      <c r="Q33" s="18">
        <v>10</v>
      </c>
      <c r="R33" s="8">
        <v>75</v>
      </c>
      <c r="S33" s="4"/>
      <c r="T33" s="8">
        <v>121</v>
      </c>
      <c r="U33" s="1"/>
      <c r="V33" s="1"/>
      <c r="W33" s="1"/>
      <c r="X33" s="1"/>
    </row>
    <row r="34" spans="1:24" x14ac:dyDescent="0.2">
      <c r="A34" s="1"/>
      <c r="B34" s="1"/>
      <c r="C34" s="44"/>
      <c r="D34" s="6" t="s">
        <v>40</v>
      </c>
      <c r="E34" s="6" t="s">
        <v>14</v>
      </c>
      <c r="F34" s="6" t="s">
        <v>14</v>
      </c>
      <c r="G34" s="7">
        <v>10</v>
      </c>
      <c r="H34" s="7">
        <v>10</v>
      </c>
      <c r="I34" s="7"/>
      <c r="J34" s="7"/>
      <c r="K34" s="7">
        <v>10</v>
      </c>
      <c r="L34" s="8">
        <v>30</v>
      </c>
      <c r="M34" s="4"/>
      <c r="N34" s="17">
        <v>15</v>
      </c>
      <c r="O34" s="17">
        <v>30</v>
      </c>
      <c r="P34" s="17"/>
      <c r="Q34" s="17">
        <v>5</v>
      </c>
      <c r="R34" s="8">
        <v>50</v>
      </c>
      <c r="S34" s="4"/>
      <c r="T34" s="8">
        <v>80</v>
      </c>
      <c r="U34" s="1"/>
      <c r="V34" s="1"/>
      <c r="W34" s="1"/>
      <c r="X34" s="1"/>
    </row>
    <row r="35" spans="1:24" x14ac:dyDescent="0.2">
      <c r="A35" s="1"/>
      <c r="B35" s="1"/>
      <c r="C35" s="44"/>
      <c r="D35" s="6" t="s">
        <v>41</v>
      </c>
      <c r="E35" s="6" t="s">
        <v>14</v>
      </c>
      <c r="F35" s="6" t="s">
        <v>14</v>
      </c>
      <c r="G35" s="9">
        <v>15</v>
      </c>
      <c r="H35" s="9">
        <v>20</v>
      </c>
      <c r="I35" s="9"/>
      <c r="J35" s="9"/>
      <c r="K35" s="9">
        <v>20</v>
      </c>
      <c r="L35" s="8">
        <v>55</v>
      </c>
      <c r="M35" s="4"/>
      <c r="N35" s="18">
        <v>30</v>
      </c>
      <c r="O35" s="18">
        <v>55</v>
      </c>
      <c r="P35" s="18"/>
      <c r="Q35" s="18">
        <v>10</v>
      </c>
      <c r="R35" s="8">
        <v>95</v>
      </c>
      <c r="S35" s="4"/>
      <c r="T35" s="8">
        <v>150</v>
      </c>
      <c r="U35" s="1"/>
      <c r="V35" s="1"/>
      <c r="W35" s="1"/>
      <c r="X35" s="1"/>
    </row>
    <row r="36" spans="1:24" x14ac:dyDescent="0.2">
      <c r="A36" s="1"/>
      <c r="B36" s="1"/>
      <c r="C36" s="44"/>
      <c r="D36" s="6" t="s">
        <v>42</v>
      </c>
      <c r="E36" s="6" t="s">
        <v>14</v>
      </c>
      <c r="F36" s="6" t="s">
        <v>14</v>
      </c>
      <c r="G36" s="7">
        <v>15</v>
      </c>
      <c r="H36" s="7">
        <v>10</v>
      </c>
      <c r="I36" s="7"/>
      <c r="J36" s="7"/>
      <c r="K36" s="7">
        <v>25</v>
      </c>
      <c r="L36" s="8">
        <v>50</v>
      </c>
      <c r="M36" s="4"/>
      <c r="N36" s="17">
        <v>30</v>
      </c>
      <c r="O36" s="17">
        <v>50</v>
      </c>
      <c r="P36" s="17"/>
      <c r="Q36" s="17">
        <v>15</v>
      </c>
      <c r="R36" s="8">
        <v>95</v>
      </c>
      <c r="S36" s="4"/>
      <c r="T36" s="8">
        <v>145</v>
      </c>
      <c r="U36" s="1"/>
      <c r="V36" s="1"/>
      <c r="W36" s="1"/>
      <c r="X36" s="1"/>
    </row>
    <row r="37" spans="1:24" x14ac:dyDescent="0.2">
      <c r="A37" s="1"/>
      <c r="B37" s="1"/>
      <c r="C37" s="44"/>
      <c r="D37" s="6" t="s">
        <v>43</v>
      </c>
      <c r="E37" s="6" t="s">
        <v>14</v>
      </c>
      <c r="F37" s="6" t="s">
        <v>14</v>
      </c>
      <c r="G37" s="9">
        <v>15</v>
      </c>
      <c r="H37" s="9">
        <v>15</v>
      </c>
      <c r="I37" s="9"/>
      <c r="J37" s="9"/>
      <c r="K37" s="9">
        <v>20</v>
      </c>
      <c r="L37" s="8">
        <v>50</v>
      </c>
      <c r="M37" s="4"/>
      <c r="N37" s="18">
        <v>10</v>
      </c>
      <c r="O37" s="18">
        <v>39</v>
      </c>
      <c r="P37" s="18">
        <v>1</v>
      </c>
      <c r="Q37" s="18">
        <v>10</v>
      </c>
      <c r="R37" s="8">
        <v>60</v>
      </c>
      <c r="S37" s="4"/>
      <c r="T37" s="8">
        <v>110</v>
      </c>
      <c r="U37" s="1"/>
      <c r="V37" s="1"/>
      <c r="W37" s="1"/>
      <c r="X37" s="1"/>
    </row>
    <row r="38" spans="1:24" x14ac:dyDescent="0.2">
      <c r="A38" s="1"/>
      <c r="B38" s="1"/>
      <c r="C38" s="44"/>
      <c r="D38" s="6" t="s">
        <v>44</v>
      </c>
      <c r="E38" s="6" t="s">
        <v>14</v>
      </c>
      <c r="F38" s="6" t="s">
        <v>14</v>
      </c>
      <c r="G38" s="7">
        <v>10</v>
      </c>
      <c r="H38" s="7">
        <v>10</v>
      </c>
      <c r="I38" s="7"/>
      <c r="J38" s="7"/>
      <c r="K38" s="7">
        <v>20</v>
      </c>
      <c r="L38" s="8">
        <v>40</v>
      </c>
      <c r="M38" s="4"/>
      <c r="N38" s="17">
        <v>80</v>
      </c>
      <c r="O38" s="17">
        <v>89</v>
      </c>
      <c r="P38" s="17"/>
      <c r="Q38" s="17">
        <v>43</v>
      </c>
      <c r="R38" s="8">
        <v>212</v>
      </c>
      <c r="S38" s="4"/>
      <c r="T38" s="8">
        <v>252</v>
      </c>
      <c r="U38" s="1"/>
      <c r="V38" s="1"/>
      <c r="W38" s="1"/>
      <c r="X38" s="1"/>
    </row>
    <row r="39" spans="1:24" x14ac:dyDescent="0.2">
      <c r="A39" s="1"/>
      <c r="B39" s="1"/>
      <c r="C39" s="43" t="s">
        <v>45</v>
      </c>
      <c r="D39" s="43"/>
      <c r="E39" s="10"/>
      <c r="F39" s="10"/>
      <c r="G39" s="11">
        <v>110</v>
      </c>
      <c r="H39" s="11">
        <v>90</v>
      </c>
      <c r="I39" s="11"/>
      <c r="J39" s="11">
        <v>1</v>
      </c>
      <c r="K39" s="11">
        <v>135</v>
      </c>
      <c r="L39" s="11">
        <v>336</v>
      </c>
      <c r="M39" s="4"/>
      <c r="N39" s="14">
        <v>200</v>
      </c>
      <c r="O39" s="14">
        <v>371</v>
      </c>
      <c r="P39" s="14">
        <v>13</v>
      </c>
      <c r="Q39" s="14">
        <v>113</v>
      </c>
      <c r="R39" s="11">
        <v>697</v>
      </c>
      <c r="S39" s="4"/>
      <c r="T39" s="11">
        <v>1033</v>
      </c>
      <c r="U39" s="1"/>
      <c r="V39" s="1"/>
      <c r="W39" s="1"/>
      <c r="X39" s="1"/>
    </row>
    <row r="40" spans="1:24" x14ac:dyDescent="0.2">
      <c r="A40" s="1"/>
      <c r="B40" s="1"/>
      <c r="C40" s="4"/>
      <c r="D40" s="4"/>
      <c r="E40" s="12"/>
      <c r="F40" s="12"/>
      <c r="G40" s="4"/>
      <c r="H40" s="4"/>
      <c r="I40" s="4"/>
      <c r="J40" s="4"/>
      <c r="K40" s="4"/>
      <c r="L40" s="4"/>
      <c r="M40" s="4"/>
      <c r="N40" s="15"/>
      <c r="O40" s="15"/>
      <c r="P40" s="15"/>
      <c r="Q40" s="15"/>
      <c r="R40" s="4"/>
      <c r="S40" s="4"/>
      <c r="T40" s="4"/>
      <c r="U40" s="1"/>
      <c r="V40" s="1"/>
      <c r="W40" s="1"/>
      <c r="X40" s="1"/>
    </row>
    <row r="41" spans="1:24" x14ac:dyDescent="0.2">
      <c r="A41" s="1"/>
      <c r="B41" s="1"/>
      <c r="C41" s="44" t="s">
        <v>46</v>
      </c>
      <c r="D41" s="6" t="s">
        <v>47</v>
      </c>
      <c r="E41" s="6" t="s">
        <v>14</v>
      </c>
      <c r="F41" s="6" t="s">
        <v>14</v>
      </c>
      <c r="G41" s="9">
        <v>30</v>
      </c>
      <c r="H41" s="9">
        <v>53</v>
      </c>
      <c r="I41" s="9"/>
      <c r="J41" s="9"/>
      <c r="K41" s="9"/>
      <c r="L41" s="8">
        <v>83</v>
      </c>
      <c r="M41" s="4"/>
      <c r="N41" s="18">
        <v>15</v>
      </c>
      <c r="O41" s="18">
        <v>37</v>
      </c>
      <c r="P41" s="18"/>
      <c r="Q41" s="18"/>
      <c r="R41" s="8">
        <v>52</v>
      </c>
      <c r="S41" s="4"/>
      <c r="T41" s="8">
        <v>135</v>
      </c>
      <c r="U41" s="1"/>
      <c r="V41" s="1"/>
      <c r="W41" s="1"/>
      <c r="X41" s="1"/>
    </row>
    <row r="42" spans="1:24" x14ac:dyDescent="0.2">
      <c r="A42" s="1"/>
      <c r="B42" s="1"/>
      <c r="C42" s="44"/>
      <c r="D42" s="6" t="s">
        <v>48</v>
      </c>
      <c r="E42" s="6" t="s">
        <v>14</v>
      </c>
      <c r="F42" s="6" t="s">
        <v>14</v>
      </c>
      <c r="G42" s="7">
        <v>30</v>
      </c>
      <c r="H42" s="7">
        <v>62</v>
      </c>
      <c r="I42" s="7"/>
      <c r="J42" s="7"/>
      <c r="K42" s="7"/>
      <c r="L42" s="8">
        <v>92</v>
      </c>
      <c r="M42" s="4"/>
      <c r="N42" s="17">
        <v>15</v>
      </c>
      <c r="O42" s="17">
        <v>43</v>
      </c>
      <c r="P42" s="17"/>
      <c r="Q42" s="17"/>
      <c r="R42" s="8">
        <v>58</v>
      </c>
      <c r="S42" s="4"/>
      <c r="T42" s="8">
        <v>150</v>
      </c>
      <c r="U42" s="1"/>
      <c r="V42" s="1"/>
      <c r="W42" s="1"/>
      <c r="X42" s="1"/>
    </row>
    <row r="43" spans="1:24" x14ac:dyDescent="0.2">
      <c r="A43" s="1"/>
      <c r="B43" s="1"/>
      <c r="C43" s="44"/>
      <c r="D43" s="6" t="s">
        <v>49</v>
      </c>
      <c r="E43" s="6" t="s">
        <v>14</v>
      </c>
      <c r="F43" s="6" t="s">
        <v>14</v>
      </c>
      <c r="G43" s="9">
        <v>20</v>
      </c>
      <c r="H43" s="9">
        <v>30</v>
      </c>
      <c r="I43" s="9"/>
      <c r="J43" s="9"/>
      <c r="K43" s="9"/>
      <c r="L43" s="8">
        <v>50</v>
      </c>
      <c r="M43" s="4"/>
      <c r="N43" s="18"/>
      <c r="O43" s="18">
        <v>75</v>
      </c>
      <c r="P43" s="18"/>
      <c r="Q43" s="18">
        <v>15</v>
      </c>
      <c r="R43" s="8">
        <v>90</v>
      </c>
      <c r="S43" s="4"/>
      <c r="T43" s="8">
        <v>140</v>
      </c>
      <c r="U43" s="1"/>
      <c r="V43" s="1"/>
      <c r="W43" s="1"/>
      <c r="X43" s="1"/>
    </row>
    <row r="44" spans="1:24" x14ac:dyDescent="0.2">
      <c r="A44" s="1"/>
      <c r="B44" s="1"/>
      <c r="C44" s="44"/>
      <c r="D44" s="6" t="s">
        <v>50</v>
      </c>
      <c r="E44" s="6" t="s">
        <v>14</v>
      </c>
      <c r="F44" s="6" t="s">
        <v>14</v>
      </c>
      <c r="G44" s="7">
        <v>30</v>
      </c>
      <c r="H44" s="7">
        <v>62</v>
      </c>
      <c r="I44" s="7"/>
      <c r="J44" s="7"/>
      <c r="K44" s="7"/>
      <c r="L44" s="8">
        <v>92</v>
      </c>
      <c r="M44" s="4"/>
      <c r="N44" s="17">
        <v>25</v>
      </c>
      <c r="O44" s="17">
        <v>43</v>
      </c>
      <c r="P44" s="17"/>
      <c r="Q44" s="17"/>
      <c r="R44" s="8">
        <v>68</v>
      </c>
      <c r="S44" s="4"/>
      <c r="T44" s="8">
        <v>160</v>
      </c>
      <c r="U44" s="1"/>
      <c r="V44" s="1"/>
      <c r="W44" s="1"/>
      <c r="X44" s="1"/>
    </row>
    <row r="45" spans="1:24" x14ac:dyDescent="0.2">
      <c r="A45" s="1"/>
      <c r="B45" s="1"/>
      <c r="C45" s="43" t="s">
        <v>51</v>
      </c>
      <c r="D45" s="43"/>
      <c r="E45" s="10"/>
      <c r="F45" s="10"/>
      <c r="G45" s="11">
        <v>110</v>
      </c>
      <c r="H45" s="11">
        <v>207</v>
      </c>
      <c r="I45" s="11"/>
      <c r="J45" s="11"/>
      <c r="K45" s="11"/>
      <c r="L45" s="11">
        <v>317</v>
      </c>
      <c r="M45" s="4"/>
      <c r="N45" s="14">
        <v>55</v>
      </c>
      <c r="O45" s="14">
        <v>198</v>
      </c>
      <c r="P45" s="14"/>
      <c r="Q45" s="14">
        <v>15</v>
      </c>
      <c r="R45" s="11">
        <v>268</v>
      </c>
      <c r="S45" s="4"/>
      <c r="T45" s="11">
        <v>585</v>
      </c>
      <c r="U45" s="1"/>
      <c r="V45" s="1"/>
      <c r="W45" s="1"/>
      <c r="X45" s="1"/>
    </row>
    <row r="46" spans="1:24" x14ac:dyDescent="0.2">
      <c r="A46" s="1"/>
      <c r="B46" s="1"/>
      <c r="C46" s="4"/>
      <c r="D46" s="4"/>
      <c r="E46" s="12"/>
      <c r="F46" s="12"/>
      <c r="G46" s="4"/>
      <c r="H46" s="4"/>
      <c r="I46" s="4"/>
      <c r="J46" s="4"/>
      <c r="K46" s="4"/>
      <c r="L46" s="4"/>
      <c r="M46" s="4"/>
      <c r="N46" s="15"/>
      <c r="O46" s="15"/>
      <c r="P46" s="15"/>
      <c r="Q46" s="15"/>
      <c r="R46" s="4"/>
      <c r="S46" s="4"/>
      <c r="T46" s="4"/>
      <c r="U46" s="1"/>
      <c r="V46" s="1"/>
      <c r="W46" s="1"/>
      <c r="X46" s="1"/>
    </row>
    <row r="47" spans="1:24" x14ac:dyDescent="0.2">
      <c r="A47" s="1"/>
      <c r="B47" s="1"/>
      <c r="C47" s="41" t="s">
        <v>52</v>
      </c>
      <c r="D47" s="41"/>
      <c r="E47" s="13"/>
      <c r="F47" s="13"/>
      <c r="G47" s="11">
        <v>484</v>
      </c>
      <c r="H47" s="11">
        <v>675</v>
      </c>
      <c r="I47" s="11">
        <v>7</v>
      </c>
      <c r="J47" s="11">
        <v>95</v>
      </c>
      <c r="K47" s="11">
        <v>4019</v>
      </c>
      <c r="L47" s="11">
        <v>5280</v>
      </c>
      <c r="M47" s="4"/>
      <c r="N47" s="14">
        <v>586</v>
      </c>
      <c r="O47" s="14">
        <v>1348</v>
      </c>
      <c r="P47" s="14">
        <v>126</v>
      </c>
      <c r="Q47" s="14">
        <v>718</v>
      </c>
      <c r="R47" s="11">
        <v>2778</v>
      </c>
      <c r="S47" s="4"/>
      <c r="T47" s="11">
        <v>8058</v>
      </c>
      <c r="U47" s="1"/>
      <c r="V47" s="1"/>
      <c r="W47" s="1"/>
      <c r="X47" s="1"/>
    </row>
  </sheetData>
  <mergeCells count="24">
    <mergeCell ref="R4:R5"/>
    <mergeCell ref="T4:T5"/>
    <mergeCell ref="N4:Q4"/>
    <mergeCell ref="G4:K4"/>
    <mergeCell ref="L4:L5"/>
    <mergeCell ref="C41:C44"/>
    <mergeCell ref="C45:D45"/>
    <mergeCell ref="C47:D47"/>
    <mergeCell ref="C6:C8"/>
    <mergeCell ref="C9:D9"/>
    <mergeCell ref="E4:F4"/>
    <mergeCell ref="C39:D39"/>
    <mergeCell ref="C4:C5"/>
    <mergeCell ref="D4:D5"/>
    <mergeCell ref="C29:D29"/>
    <mergeCell ref="C31:C38"/>
    <mergeCell ref="C23:D23"/>
    <mergeCell ref="B2:D2"/>
    <mergeCell ref="C11:C12"/>
    <mergeCell ref="C13:D13"/>
    <mergeCell ref="C15:C16"/>
    <mergeCell ref="C26:D26"/>
    <mergeCell ref="C17:D17"/>
    <mergeCell ref="C20:D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workbookViewId="0">
      <selection activeCell="N19" sqref="N19"/>
    </sheetView>
  </sheetViews>
  <sheetFormatPr defaultRowHeight="12.75" x14ac:dyDescent="0.2"/>
  <cols>
    <col min="3" max="3" width="7.140625" customWidth="1"/>
    <col min="4" max="4" width="21.28515625" customWidth="1"/>
  </cols>
  <sheetData>
    <row r="1" spans="1:2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 t="s">
        <v>258</v>
      </c>
      <c r="P1" s="1"/>
      <c r="Q1" s="1"/>
      <c r="R1" s="1"/>
      <c r="S1" s="1"/>
      <c r="T1" s="1"/>
      <c r="U1" s="1"/>
      <c r="V1" s="1"/>
      <c r="W1" s="1"/>
      <c r="X1" s="1"/>
    </row>
    <row r="2" spans="1:24" x14ac:dyDescent="0.2">
      <c r="A2" s="1"/>
      <c r="B2" s="45" t="s">
        <v>255</v>
      </c>
      <c r="C2" s="45"/>
      <c r="D2" s="4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">
      <c r="A4" s="1"/>
      <c r="B4" s="1"/>
      <c r="C4" s="42" t="s">
        <v>0</v>
      </c>
      <c r="D4" s="42" t="s">
        <v>1</v>
      </c>
      <c r="E4" s="42" t="s">
        <v>2</v>
      </c>
      <c r="F4" s="42"/>
      <c r="G4" s="41" t="s">
        <v>3</v>
      </c>
      <c r="H4" s="41"/>
      <c r="I4" s="41"/>
      <c r="J4" s="41"/>
      <c r="K4" s="41"/>
      <c r="L4" s="38" t="s">
        <v>3</v>
      </c>
      <c r="M4" s="4"/>
      <c r="N4" s="41" t="s">
        <v>4</v>
      </c>
      <c r="O4" s="41"/>
      <c r="P4" s="41"/>
      <c r="Q4" s="41"/>
      <c r="R4" s="38" t="s">
        <v>4</v>
      </c>
      <c r="S4" s="4"/>
      <c r="T4" s="38" t="s">
        <v>5</v>
      </c>
      <c r="U4" s="1"/>
      <c r="V4" s="1"/>
      <c r="W4" s="1"/>
      <c r="X4" s="1"/>
    </row>
    <row r="5" spans="1:24" x14ac:dyDescent="0.2">
      <c r="A5" s="1"/>
      <c r="B5" s="1"/>
      <c r="C5" s="42"/>
      <c r="D5" s="42"/>
      <c r="E5" s="2" t="s">
        <v>6</v>
      </c>
      <c r="F5" s="2" t="s">
        <v>7</v>
      </c>
      <c r="G5" s="3" t="s">
        <v>53</v>
      </c>
      <c r="H5" s="3" t="s">
        <v>8</v>
      </c>
      <c r="I5" s="3" t="s">
        <v>9</v>
      </c>
      <c r="J5" s="3" t="s">
        <v>6</v>
      </c>
      <c r="K5" s="3" t="s">
        <v>11</v>
      </c>
      <c r="L5" s="38"/>
      <c r="M5" s="4"/>
      <c r="N5" s="27" t="s">
        <v>8</v>
      </c>
      <c r="O5" s="16" t="s">
        <v>9</v>
      </c>
      <c r="P5" s="16" t="s">
        <v>6</v>
      </c>
      <c r="Q5" s="16" t="s">
        <v>11</v>
      </c>
      <c r="R5" s="38"/>
      <c r="S5" s="4"/>
      <c r="T5" s="38"/>
      <c r="U5" s="1"/>
      <c r="V5" s="1"/>
      <c r="W5" s="1"/>
      <c r="X5" s="1"/>
    </row>
    <row r="6" spans="1:24" x14ac:dyDescent="0.2">
      <c r="A6" s="1"/>
      <c r="B6" s="1"/>
      <c r="C6" s="44" t="s">
        <v>54</v>
      </c>
      <c r="D6" s="6" t="s">
        <v>55</v>
      </c>
      <c r="E6" s="6" t="s">
        <v>14</v>
      </c>
      <c r="F6" s="6" t="s">
        <v>14</v>
      </c>
      <c r="G6" s="7"/>
      <c r="H6" s="7">
        <v>19</v>
      </c>
      <c r="I6" s="7">
        <v>18</v>
      </c>
      <c r="J6" s="7">
        <v>9</v>
      </c>
      <c r="K6" s="7">
        <v>137</v>
      </c>
      <c r="L6" s="8">
        <v>183</v>
      </c>
      <c r="M6" s="4"/>
      <c r="N6" s="28"/>
      <c r="O6" s="17">
        <v>5</v>
      </c>
      <c r="P6" s="17">
        <v>6</v>
      </c>
      <c r="Q6" s="17"/>
      <c r="R6" s="8">
        <v>11</v>
      </c>
      <c r="S6" s="4"/>
      <c r="T6" s="8">
        <v>194</v>
      </c>
      <c r="U6" s="1"/>
      <c r="V6" s="1"/>
      <c r="W6" s="1"/>
      <c r="X6" s="1"/>
    </row>
    <row r="7" spans="1:24" x14ac:dyDescent="0.2">
      <c r="A7" s="1"/>
      <c r="B7" s="1"/>
      <c r="C7" s="44"/>
      <c r="D7" s="6" t="s">
        <v>56</v>
      </c>
      <c r="E7" s="6" t="s">
        <v>14</v>
      </c>
      <c r="F7" s="6" t="s">
        <v>14</v>
      </c>
      <c r="G7" s="9"/>
      <c r="H7" s="9">
        <v>4</v>
      </c>
      <c r="I7" s="9">
        <v>5</v>
      </c>
      <c r="J7" s="9">
        <v>2</v>
      </c>
      <c r="K7" s="9">
        <v>35</v>
      </c>
      <c r="L7" s="8">
        <v>46</v>
      </c>
      <c r="M7" s="4"/>
      <c r="N7" s="29">
        <v>1</v>
      </c>
      <c r="O7" s="18">
        <v>2</v>
      </c>
      <c r="P7" s="18">
        <v>2</v>
      </c>
      <c r="Q7" s="18">
        <v>11</v>
      </c>
      <c r="R7" s="8">
        <v>16</v>
      </c>
      <c r="S7" s="4"/>
      <c r="T7" s="8">
        <v>62</v>
      </c>
      <c r="U7" s="1"/>
      <c r="V7" s="1"/>
      <c r="W7" s="1"/>
      <c r="X7" s="1"/>
    </row>
    <row r="8" spans="1:24" x14ac:dyDescent="0.2">
      <c r="A8" s="1"/>
      <c r="B8" s="1"/>
      <c r="C8" s="43" t="s">
        <v>57</v>
      </c>
      <c r="D8" s="43"/>
      <c r="E8" s="10"/>
      <c r="F8" s="10"/>
      <c r="G8" s="11"/>
      <c r="H8" s="11">
        <v>23</v>
      </c>
      <c r="I8" s="11">
        <v>23</v>
      </c>
      <c r="J8" s="11">
        <v>11</v>
      </c>
      <c r="K8" s="11">
        <v>172</v>
      </c>
      <c r="L8" s="11">
        <v>229</v>
      </c>
      <c r="M8" s="4"/>
      <c r="N8" s="19">
        <v>1</v>
      </c>
      <c r="O8" s="14">
        <v>7</v>
      </c>
      <c r="P8" s="14">
        <v>8</v>
      </c>
      <c r="Q8" s="14">
        <v>11</v>
      </c>
      <c r="R8" s="11">
        <v>27</v>
      </c>
      <c r="S8" s="4"/>
      <c r="T8" s="11">
        <v>256</v>
      </c>
      <c r="U8" s="1"/>
      <c r="V8" s="1"/>
      <c r="W8" s="1"/>
      <c r="X8" s="1"/>
    </row>
    <row r="9" spans="1:24" x14ac:dyDescent="0.2">
      <c r="A9" s="1"/>
      <c r="B9" s="1"/>
      <c r="C9" s="4"/>
      <c r="D9" s="4"/>
      <c r="E9" s="12"/>
      <c r="F9" s="12"/>
      <c r="G9" s="4"/>
      <c r="H9" s="4"/>
      <c r="I9" s="4"/>
      <c r="J9" s="4"/>
      <c r="K9" s="4"/>
      <c r="L9" s="4"/>
      <c r="M9" s="4"/>
      <c r="N9" s="20"/>
      <c r="O9" s="15"/>
      <c r="P9" s="15"/>
      <c r="Q9" s="15"/>
      <c r="R9" s="4"/>
      <c r="S9" s="4"/>
      <c r="T9" s="4"/>
      <c r="U9" s="1"/>
      <c r="V9" s="1"/>
      <c r="W9" s="1"/>
      <c r="X9" s="1"/>
    </row>
    <row r="10" spans="1:24" x14ac:dyDescent="0.2">
      <c r="A10" s="1"/>
      <c r="B10" s="1"/>
      <c r="C10" s="5" t="s">
        <v>12</v>
      </c>
      <c r="D10" s="6" t="s">
        <v>58</v>
      </c>
      <c r="E10" s="6" t="s">
        <v>14</v>
      </c>
      <c r="F10" s="6" t="s">
        <v>14</v>
      </c>
      <c r="G10" s="7">
        <v>13</v>
      </c>
      <c r="H10" s="7">
        <v>45</v>
      </c>
      <c r="I10" s="7">
        <v>45</v>
      </c>
      <c r="J10" s="7">
        <v>12</v>
      </c>
      <c r="K10" s="7">
        <v>487</v>
      </c>
      <c r="L10" s="8">
        <v>602</v>
      </c>
      <c r="M10" s="4"/>
      <c r="N10" s="28">
        <v>25</v>
      </c>
      <c r="O10" s="17">
        <v>41</v>
      </c>
      <c r="P10" s="17">
        <v>23</v>
      </c>
      <c r="Q10" s="17">
        <v>27</v>
      </c>
      <c r="R10" s="8">
        <v>116</v>
      </c>
      <c r="S10" s="4"/>
      <c r="T10" s="8">
        <v>718</v>
      </c>
      <c r="U10" s="1"/>
      <c r="V10" s="1"/>
      <c r="W10" s="1"/>
      <c r="X10" s="1"/>
    </row>
    <row r="11" spans="1:24" x14ac:dyDescent="0.2">
      <c r="A11" s="1"/>
      <c r="B11" s="1"/>
      <c r="C11" s="43" t="s">
        <v>17</v>
      </c>
      <c r="D11" s="43"/>
      <c r="E11" s="10"/>
      <c r="F11" s="10"/>
      <c r="G11" s="11">
        <v>13</v>
      </c>
      <c r="H11" s="11">
        <v>45</v>
      </c>
      <c r="I11" s="11">
        <v>45</v>
      </c>
      <c r="J11" s="11">
        <v>12</v>
      </c>
      <c r="K11" s="11">
        <v>487</v>
      </c>
      <c r="L11" s="11">
        <v>602</v>
      </c>
      <c r="M11" s="4"/>
      <c r="N11" s="19">
        <v>25</v>
      </c>
      <c r="O11" s="14">
        <v>41</v>
      </c>
      <c r="P11" s="14">
        <v>23</v>
      </c>
      <c r="Q11" s="14">
        <v>27</v>
      </c>
      <c r="R11" s="11">
        <v>116</v>
      </c>
      <c r="S11" s="4"/>
      <c r="T11" s="11">
        <v>718</v>
      </c>
      <c r="U11" s="1"/>
      <c r="V11" s="1"/>
      <c r="W11" s="1"/>
      <c r="X11" s="1"/>
    </row>
    <row r="12" spans="1:24" x14ac:dyDescent="0.2">
      <c r="A12" s="1"/>
      <c r="B12" s="1"/>
      <c r="C12" s="4"/>
      <c r="D12" s="4"/>
      <c r="E12" s="12"/>
      <c r="F12" s="12"/>
      <c r="G12" s="4"/>
      <c r="H12" s="4"/>
      <c r="I12" s="4"/>
      <c r="J12" s="4"/>
      <c r="K12" s="4"/>
      <c r="L12" s="4"/>
      <c r="M12" s="4"/>
      <c r="N12" s="20"/>
      <c r="O12" s="15"/>
      <c r="P12" s="15"/>
      <c r="Q12" s="15"/>
      <c r="R12" s="4"/>
      <c r="S12" s="4"/>
      <c r="T12" s="4"/>
      <c r="U12" s="1"/>
      <c r="V12" s="1"/>
      <c r="W12" s="1"/>
      <c r="X12" s="1"/>
    </row>
    <row r="13" spans="1:24" x14ac:dyDescent="0.2">
      <c r="A13" s="1"/>
      <c r="B13" s="1"/>
      <c r="C13" s="44" t="s">
        <v>18</v>
      </c>
      <c r="D13" s="6" t="s">
        <v>59</v>
      </c>
      <c r="E13" s="6" t="s">
        <v>14</v>
      </c>
      <c r="F13" s="6" t="s">
        <v>14</v>
      </c>
      <c r="G13" s="9"/>
      <c r="H13" s="9">
        <v>31</v>
      </c>
      <c r="I13" s="9">
        <v>26</v>
      </c>
      <c r="J13" s="9">
        <v>13</v>
      </c>
      <c r="K13" s="9">
        <v>357</v>
      </c>
      <c r="L13" s="8">
        <v>427</v>
      </c>
      <c r="M13" s="4"/>
      <c r="N13" s="29">
        <v>30</v>
      </c>
      <c r="O13" s="18">
        <v>19</v>
      </c>
      <c r="P13" s="18">
        <v>8</v>
      </c>
      <c r="Q13" s="18">
        <v>28</v>
      </c>
      <c r="R13" s="8">
        <v>85</v>
      </c>
      <c r="S13" s="4"/>
      <c r="T13" s="8">
        <v>512</v>
      </c>
      <c r="U13" s="1"/>
      <c r="V13" s="1"/>
      <c r="W13" s="1"/>
      <c r="X13" s="1"/>
    </row>
    <row r="14" spans="1:24" x14ac:dyDescent="0.2">
      <c r="A14" s="1"/>
      <c r="B14" s="1"/>
      <c r="C14" s="44"/>
      <c r="D14" s="6" t="s">
        <v>60</v>
      </c>
      <c r="E14" s="6" t="s">
        <v>14</v>
      </c>
      <c r="F14" s="6" t="s">
        <v>14</v>
      </c>
      <c r="G14" s="7"/>
      <c r="H14" s="7">
        <v>9</v>
      </c>
      <c r="I14" s="7">
        <v>8</v>
      </c>
      <c r="J14" s="7">
        <v>3</v>
      </c>
      <c r="K14" s="7">
        <v>93</v>
      </c>
      <c r="L14" s="8">
        <v>113</v>
      </c>
      <c r="M14" s="4"/>
      <c r="N14" s="28">
        <v>10</v>
      </c>
      <c r="O14" s="17">
        <v>9</v>
      </c>
      <c r="P14" s="17">
        <v>4</v>
      </c>
      <c r="Q14" s="17">
        <v>7</v>
      </c>
      <c r="R14" s="8">
        <v>30</v>
      </c>
      <c r="S14" s="4"/>
      <c r="T14" s="8">
        <v>143</v>
      </c>
      <c r="U14" s="1"/>
      <c r="V14" s="1"/>
      <c r="W14" s="1"/>
      <c r="X14" s="1"/>
    </row>
    <row r="15" spans="1:24" x14ac:dyDescent="0.2">
      <c r="A15" s="1"/>
      <c r="B15" s="1"/>
      <c r="C15" s="43" t="s">
        <v>21</v>
      </c>
      <c r="D15" s="43"/>
      <c r="E15" s="10"/>
      <c r="F15" s="10"/>
      <c r="G15" s="11"/>
      <c r="H15" s="11">
        <v>40</v>
      </c>
      <c r="I15" s="11">
        <v>34</v>
      </c>
      <c r="J15" s="11">
        <v>16</v>
      </c>
      <c r="K15" s="11">
        <v>450</v>
      </c>
      <c r="L15" s="11">
        <v>540</v>
      </c>
      <c r="M15" s="4"/>
      <c r="N15" s="19">
        <v>40</v>
      </c>
      <c r="O15" s="14">
        <v>28</v>
      </c>
      <c r="P15" s="14">
        <v>12</v>
      </c>
      <c r="Q15" s="14">
        <v>35</v>
      </c>
      <c r="R15" s="11">
        <v>115</v>
      </c>
      <c r="S15" s="4"/>
      <c r="T15" s="11">
        <v>655</v>
      </c>
      <c r="U15" s="1"/>
      <c r="V15" s="1"/>
      <c r="W15" s="1"/>
      <c r="X15" s="1"/>
    </row>
    <row r="16" spans="1:24" x14ac:dyDescent="0.2">
      <c r="A16" s="1"/>
      <c r="B16" s="1"/>
      <c r="C16" s="4"/>
      <c r="D16" s="4"/>
      <c r="E16" s="12"/>
      <c r="F16" s="12"/>
      <c r="G16" s="4"/>
      <c r="H16" s="4"/>
      <c r="I16" s="4"/>
      <c r="J16" s="4"/>
      <c r="K16" s="4"/>
      <c r="L16" s="4"/>
      <c r="M16" s="4"/>
      <c r="N16" s="20"/>
      <c r="O16" s="15"/>
      <c r="P16" s="15"/>
      <c r="Q16" s="15"/>
      <c r="R16" s="4"/>
      <c r="S16" s="4"/>
      <c r="T16" s="4"/>
      <c r="U16" s="1"/>
      <c r="V16" s="1"/>
      <c r="W16" s="1"/>
      <c r="X16" s="1"/>
    </row>
    <row r="17" spans="1:24" x14ac:dyDescent="0.2">
      <c r="A17" s="1"/>
      <c r="B17" s="1"/>
      <c r="C17" s="44" t="s">
        <v>22</v>
      </c>
      <c r="D17" s="6" t="s">
        <v>61</v>
      </c>
      <c r="E17" s="6" t="s">
        <v>14</v>
      </c>
      <c r="F17" s="6" t="s">
        <v>14</v>
      </c>
      <c r="G17" s="9"/>
      <c r="H17" s="9">
        <v>17</v>
      </c>
      <c r="I17" s="9">
        <v>27</v>
      </c>
      <c r="J17" s="9">
        <v>6</v>
      </c>
      <c r="K17" s="9">
        <v>246</v>
      </c>
      <c r="L17" s="8">
        <v>296</v>
      </c>
      <c r="M17" s="4"/>
      <c r="N17" s="29">
        <v>21</v>
      </c>
      <c r="O17" s="18">
        <v>22</v>
      </c>
      <c r="P17" s="18">
        <v>10</v>
      </c>
      <c r="Q17" s="18">
        <v>21</v>
      </c>
      <c r="R17" s="8">
        <v>74</v>
      </c>
      <c r="S17" s="4"/>
      <c r="T17" s="8">
        <v>370</v>
      </c>
      <c r="U17" s="1"/>
      <c r="V17" s="1"/>
      <c r="W17" s="1"/>
      <c r="X17" s="1"/>
    </row>
    <row r="18" spans="1:24" x14ac:dyDescent="0.2">
      <c r="A18" s="1"/>
      <c r="B18" s="1"/>
      <c r="C18" s="44"/>
      <c r="D18" s="6" t="s">
        <v>62</v>
      </c>
      <c r="E18" s="6" t="s">
        <v>14</v>
      </c>
      <c r="F18" s="6" t="s">
        <v>14</v>
      </c>
      <c r="G18" s="7"/>
      <c r="H18" s="7">
        <v>7</v>
      </c>
      <c r="I18" s="7">
        <v>10</v>
      </c>
      <c r="J18" s="7">
        <v>2</v>
      </c>
      <c r="K18" s="7">
        <v>91</v>
      </c>
      <c r="L18" s="8">
        <v>110</v>
      </c>
      <c r="M18" s="4"/>
      <c r="N18" s="28">
        <v>11</v>
      </c>
      <c r="O18" s="17">
        <v>13</v>
      </c>
      <c r="P18" s="17">
        <v>1</v>
      </c>
      <c r="Q18" s="17">
        <v>9</v>
      </c>
      <c r="R18" s="8">
        <v>34</v>
      </c>
      <c r="S18" s="4"/>
      <c r="T18" s="8">
        <v>144</v>
      </c>
      <c r="U18" s="1"/>
      <c r="V18" s="1"/>
      <c r="W18" s="1"/>
      <c r="X18" s="1"/>
    </row>
    <row r="19" spans="1:24" x14ac:dyDescent="0.2">
      <c r="A19" s="1"/>
      <c r="B19" s="1"/>
      <c r="C19" s="44"/>
      <c r="D19" s="6" t="s">
        <v>63</v>
      </c>
      <c r="E19" s="6" t="s">
        <v>14</v>
      </c>
      <c r="F19" s="6" t="s">
        <v>14</v>
      </c>
      <c r="G19" s="9"/>
      <c r="H19" s="9">
        <v>42</v>
      </c>
      <c r="I19" s="9">
        <v>60</v>
      </c>
      <c r="J19" s="9">
        <v>17</v>
      </c>
      <c r="K19" s="9">
        <v>725</v>
      </c>
      <c r="L19" s="8">
        <v>844</v>
      </c>
      <c r="M19" s="4"/>
      <c r="N19" s="29">
        <v>53</v>
      </c>
      <c r="O19" s="18">
        <v>56</v>
      </c>
      <c r="P19" s="18">
        <v>12</v>
      </c>
      <c r="Q19" s="18">
        <v>67</v>
      </c>
      <c r="R19" s="8">
        <v>188</v>
      </c>
      <c r="S19" s="4"/>
      <c r="T19" s="8">
        <v>1032</v>
      </c>
      <c r="U19" s="1"/>
      <c r="V19" s="1"/>
      <c r="W19" s="1"/>
      <c r="X19" s="1"/>
    </row>
    <row r="20" spans="1:24" x14ac:dyDescent="0.2">
      <c r="A20" s="1"/>
      <c r="B20" s="1"/>
      <c r="C20" s="44"/>
      <c r="D20" s="6" t="s">
        <v>64</v>
      </c>
      <c r="E20" s="6" t="s">
        <v>14</v>
      </c>
      <c r="F20" s="6" t="s">
        <v>14</v>
      </c>
      <c r="G20" s="7">
        <v>49</v>
      </c>
      <c r="H20" s="7">
        <v>31</v>
      </c>
      <c r="I20" s="7">
        <v>49</v>
      </c>
      <c r="J20" s="7">
        <v>16</v>
      </c>
      <c r="K20" s="7">
        <v>630</v>
      </c>
      <c r="L20" s="8">
        <v>775</v>
      </c>
      <c r="M20" s="4"/>
      <c r="N20" s="28">
        <v>66</v>
      </c>
      <c r="O20" s="17">
        <v>65</v>
      </c>
      <c r="P20" s="17">
        <v>30</v>
      </c>
      <c r="Q20" s="17">
        <v>108</v>
      </c>
      <c r="R20" s="8">
        <v>269</v>
      </c>
      <c r="S20" s="4"/>
      <c r="T20" s="8">
        <v>1044</v>
      </c>
      <c r="U20" s="1"/>
      <c r="V20" s="1"/>
      <c r="W20" s="1"/>
      <c r="X20" s="1"/>
    </row>
    <row r="21" spans="1:24" x14ac:dyDescent="0.2">
      <c r="A21" s="1"/>
      <c r="B21" s="1"/>
      <c r="C21" s="43" t="s">
        <v>25</v>
      </c>
      <c r="D21" s="43"/>
      <c r="E21" s="10"/>
      <c r="F21" s="10"/>
      <c r="G21" s="11">
        <v>49</v>
      </c>
      <c r="H21" s="11">
        <v>97</v>
      </c>
      <c r="I21" s="11">
        <v>146</v>
      </c>
      <c r="J21" s="11">
        <v>41</v>
      </c>
      <c r="K21" s="11">
        <v>1692</v>
      </c>
      <c r="L21" s="11">
        <v>2025</v>
      </c>
      <c r="M21" s="4"/>
      <c r="N21" s="19">
        <v>151</v>
      </c>
      <c r="O21" s="14">
        <v>156</v>
      </c>
      <c r="P21" s="14">
        <v>53</v>
      </c>
      <c r="Q21" s="14">
        <v>205</v>
      </c>
      <c r="R21" s="11">
        <v>565</v>
      </c>
      <c r="S21" s="4"/>
      <c r="T21" s="11">
        <v>2590</v>
      </c>
      <c r="U21" s="1"/>
      <c r="V21" s="1"/>
      <c r="W21" s="1"/>
      <c r="X21" s="1"/>
    </row>
    <row r="22" spans="1:24" x14ac:dyDescent="0.2">
      <c r="A22" s="1"/>
      <c r="B22" s="1"/>
      <c r="C22" s="4"/>
      <c r="D22" s="4"/>
      <c r="E22" s="12"/>
      <c r="F22" s="12"/>
      <c r="G22" s="4"/>
      <c r="H22" s="4"/>
      <c r="I22" s="4"/>
      <c r="J22" s="4"/>
      <c r="K22" s="4"/>
      <c r="L22" s="4"/>
      <c r="M22" s="4"/>
      <c r="N22" s="20"/>
      <c r="O22" s="15"/>
      <c r="P22" s="15"/>
      <c r="Q22" s="15"/>
      <c r="R22" s="4"/>
      <c r="S22" s="4"/>
      <c r="T22" s="4"/>
      <c r="U22" s="1"/>
      <c r="V22" s="1"/>
      <c r="W22" s="1"/>
      <c r="X22" s="1"/>
    </row>
    <row r="23" spans="1:24" x14ac:dyDescent="0.2">
      <c r="A23" s="1"/>
      <c r="B23" s="1"/>
      <c r="C23" s="5" t="s">
        <v>29</v>
      </c>
      <c r="D23" s="6" t="s">
        <v>65</v>
      </c>
      <c r="E23" s="6"/>
      <c r="F23" s="6"/>
      <c r="G23" s="9"/>
      <c r="H23" s="9">
        <v>32</v>
      </c>
      <c r="I23" s="9">
        <v>66</v>
      </c>
      <c r="J23" s="9">
        <v>15</v>
      </c>
      <c r="K23" s="9"/>
      <c r="L23" s="8">
        <v>113</v>
      </c>
      <c r="M23" s="4"/>
      <c r="N23" s="29"/>
      <c r="O23" s="18">
        <v>25</v>
      </c>
      <c r="P23" s="18">
        <v>17</v>
      </c>
      <c r="Q23" s="18">
        <v>15</v>
      </c>
      <c r="R23" s="8">
        <v>57</v>
      </c>
      <c r="S23" s="4"/>
      <c r="T23" s="8">
        <v>170</v>
      </c>
      <c r="U23" s="1"/>
      <c r="V23" s="1"/>
      <c r="W23" s="1"/>
      <c r="X23" s="1"/>
    </row>
    <row r="24" spans="1:24" x14ac:dyDescent="0.2">
      <c r="A24" s="1"/>
      <c r="B24" s="1"/>
      <c r="C24" s="43" t="s">
        <v>31</v>
      </c>
      <c r="D24" s="43"/>
      <c r="E24" s="10"/>
      <c r="F24" s="10"/>
      <c r="G24" s="11"/>
      <c r="H24" s="11">
        <v>32</v>
      </c>
      <c r="I24" s="11">
        <v>66</v>
      </c>
      <c r="J24" s="11">
        <v>15</v>
      </c>
      <c r="K24" s="11"/>
      <c r="L24" s="11">
        <v>113</v>
      </c>
      <c r="M24" s="4"/>
      <c r="N24" s="19"/>
      <c r="O24" s="14">
        <v>25</v>
      </c>
      <c r="P24" s="14">
        <v>17</v>
      </c>
      <c r="Q24" s="14">
        <v>15</v>
      </c>
      <c r="R24" s="11">
        <v>57</v>
      </c>
      <c r="S24" s="4"/>
      <c r="T24" s="11">
        <v>170</v>
      </c>
      <c r="U24" s="1"/>
      <c r="V24" s="1"/>
      <c r="W24" s="1"/>
      <c r="X24" s="1"/>
    </row>
    <row r="25" spans="1:24" x14ac:dyDescent="0.2">
      <c r="A25" s="1"/>
      <c r="B25" s="1"/>
      <c r="C25" s="4"/>
      <c r="D25" s="4"/>
      <c r="E25" s="12"/>
      <c r="F25" s="12"/>
      <c r="G25" s="4"/>
      <c r="H25" s="4"/>
      <c r="I25" s="4"/>
      <c r="J25" s="4"/>
      <c r="K25" s="4"/>
      <c r="L25" s="4"/>
      <c r="M25" s="4"/>
      <c r="N25" s="20"/>
      <c r="O25" s="15"/>
      <c r="P25" s="15"/>
      <c r="Q25" s="15"/>
      <c r="R25" s="4"/>
      <c r="S25" s="4"/>
      <c r="T25" s="4"/>
      <c r="U25" s="1"/>
      <c r="V25" s="1"/>
      <c r="W25" s="1"/>
      <c r="X25" s="1"/>
    </row>
    <row r="26" spans="1:24" x14ac:dyDescent="0.2">
      <c r="A26" s="1"/>
      <c r="B26" s="1"/>
      <c r="C26" s="5" t="s">
        <v>32</v>
      </c>
      <c r="D26" s="6" t="s">
        <v>65</v>
      </c>
      <c r="E26" s="6"/>
      <c r="F26" s="6"/>
      <c r="G26" s="7"/>
      <c r="H26" s="7">
        <v>50</v>
      </c>
      <c r="I26" s="7">
        <v>135</v>
      </c>
      <c r="J26" s="7">
        <v>55</v>
      </c>
      <c r="K26" s="7"/>
      <c r="L26" s="8">
        <v>240</v>
      </c>
      <c r="M26" s="4"/>
      <c r="N26" s="28">
        <v>50</v>
      </c>
      <c r="O26" s="17">
        <v>20</v>
      </c>
      <c r="P26" s="17">
        <v>35</v>
      </c>
      <c r="Q26" s="17">
        <v>45</v>
      </c>
      <c r="R26" s="8">
        <v>150</v>
      </c>
      <c r="S26" s="4"/>
      <c r="T26" s="8">
        <v>390</v>
      </c>
      <c r="U26" s="1"/>
      <c r="V26" s="1"/>
      <c r="W26" s="1"/>
      <c r="X26" s="1"/>
    </row>
    <row r="27" spans="1:24" x14ac:dyDescent="0.2">
      <c r="A27" s="1"/>
      <c r="B27" s="1"/>
      <c r="C27" s="43" t="s">
        <v>33</v>
      </c>
      <c r="D27" s="43"/>
      <c r="E27" s="10"/>
      <c r="F27" s="10"/>
      <c r="G27" s="11"/>
      <c r="H27" s="11">
        <v>50</v>
      </c>
      <c r="I27" s="11">
        <v>135</v>
      </c>
      <c r="J27" s="11">
        <v>55</v>
      </c>
      <c r="K27" s="11"/>
      <c r="L27" s="11">
        <v>240</v>
      </c>
      <c r="M27" s="4"/>
      <c r="N27" s="19">
        <v>50</v>
      </c>
      <c r="O27" s="14">
        <v>20</v>
      </c>
      <c r="P27" s="14">
        <v>35</v>
      </c>
      <c r="Q27" s="14">
        <v>45</v>
      </c>
      <c r="R27" s="11">
        <v>150</v>
      </c>
      <c r="S27" s="4"/>
      <c r="T27" s="11">
        <v>390</v>
      </c>
      <c r="U27" s="1"/>
      <c r="V27" s="1"/>
      <c r="W27" s="1"/>
      <c r="X27" s="1"/>
    </row>
    <row r="28" spans="1:24" x14ac:dyDescent="0.2">
      <c r="A28" s="1"/>
      <c r="B28" s="1"/>
      <c r="C28" s="4"/>
      <c r="D28" s="4"/>
      <c r="E28" s="12"/>
      <c r="F28" s="12"/>
      <c r="G28" s="4"/>
      <c r="H28" s="4"/>
      <c r="I28" s="4"/>
      <c r="J28" s="4"/>
      <c r="K28" s="4"/>
      <c r="L28" s="4"/>
      <c r="M28" s="4"/>
      <c r="N28" s="20"/>
      <c r="O28" s="15"/>
      <c r="P28" s="15"/>
      <c r="Q28" s="15"/>
      <c r="R28" s="4"/>
      <c r="S28" s="4"/>
      <c r="T28" s="4"/>
      <c r="U28" s="1"/>
      <c r="V28" s="1"/>
      <c r="W28" s="1"/>
      <c r="X28" s="1"/>
    </row>
    <row r="29" spans="1:24" x14ac:dyDescent="0.2">
      <c r="A29" s="1"/>
      <c r="B29" s="1"/>
      <c r="C29" s="5" t="s">
        <v>34</v>
      </c>
      <c r="D29" s="6" t="s">
        <v>65</v>
      </c>
      <c r="E29" s="6"/>
      <c r="F29" s="6"/>
      <c r="G29" s="9"/>
      <c r="H29" s="9"/>
      <c r="I29" s="9">
        <v>40</v>
      </c>
      <c r="J29" s="9">
        <v>15</v>
      </c>
      <c r="K29" s="9"/>
      <c r="L29" s="8">
        <v>55</v>
      </c>
      <c r="M29" s="4"/>
      <c r="N29" s="29"/>
      <c r="O29" s="18">
        <v>10</v>
      </c>
      <c r="P29" s="18">
        <v>18</v>
      </c>
      <c r="Q29" s="18"/>
      <c r="R29" s="8">
        <v>28</v>
      </c>
      <c r="S29" s="4"/>
      <c r="T29" s="8">
        <v>83</v>
      </c>
      <c r="U29" s="1"/>
      <c r="V29" s="1"/>
      <c r="W29" s="1"/>
      <c r="X29" s="1"/>
    </row>
    <row r="30" spans="1:24" x14ac:dyDescent="0.2">
      <c r="A30" s="1"/>
      <c r="B30" s="1"/>
      <c r="C30" s="43" t="s">
        <v>35</v>
      </c>
      <c r="D30" s="43"/>
      <c r="E30" s="10"/>
      <c r="F30" s="10"/>
      <c r="G30" s="11"/>
      <c r="H30" s="11"/>
      <c r="I30" s="11">
        <v>40</v>
      </c>
      <c r="J30" s="11">
        <v>15</v>
      </c>
      <c r="K30" s="11"/>
      <c r="L30" s="11">
        <v>55</v>
      </c>
      <c r="M30" s="4"/>
      <c r="N30" s="19"/>
      <c r="O30" s="14">
        <v>10</v>
      </c>
      <c r="P30" s="14">
        <v>18</v>
      </c>
      <c r="Q30" s="14"/>
      <c r="R30" s="11">
        <v>28</v>
      </c>
      <c r="S30" s="4"/>
      <c r="T30" s="11">
        <v>83</v>
      </c>
      <c r="U30" s="1"/>
      <c r="V30" s="1"/>
      <c r="W30" s="1"/>
      <c r="X30" s="1"/>
    </row>
    <row r="31" spans="1:24" x14ac:dyDescent="0.2">
      <c r="A31" s="1"/>
      <c r="B31" s="1"/>
      <c r="C31" s="4"/>
      <c r="D31" s="4"/>
      <c r="E31" s="12"/>
      <c r="F31" s="12"/>
      <c r="G31" s="4"/>
      <c r="H31" s="4"/>
      <c r="I31" s="4"/>
      <c r="J31" s="4"/>
      <c r="K31" s="4"/>
      <c r="L31" s="4"/>
      <c r="M31" s="4"/>
      <c r="N31" s="20"/>
      <c r="O31" s="15"/>
      <c r="P31" s="15"/>
      <c r="Q31" s="15"/>
      <c r="R31" s="4"/>
      <c r="S31" s="4"/>
      <c r="T31" s="4"/>
      <c r="U31" s="1"/>
      <c r="V31" s="1"/>
      <c r="W31" s="1"/>
      <c r="X31" s="1"/>
    </row>
    <row r="32" spans="1:24" x14ac:dyDescent="0.2">
      <c r="A32" s="1"/>
      <c r="B32" s="1"/>
      <c r="C32" s="44" t="s">
        <v>66</v>
      </c>
      <c r="D32" s="6" t="s">
        <v>55</v>
      </c>
      <c r="E32" s="6" t="s">
        <v>14</v>
      </c>
      <c r="F32" s="6" t="s">
        <v>14</v>
      </c>
      <c r="G32" s="7"/>
      <c r="H32" s="7">
        <v>9</v>
      </c>
      <c r="I32" s="7">
        <v>9</v>
      </c>
      <c r="J32" s="7">
        <v>2</v>
      </c>
      <c r="K32" s="7">
        <v>26</v>
      </c>
      <c r="L32" s="8">
        <v>46</v>
      </c>
      <c r="M32" s="4"/>
      <c r="N32" s="28">
        <v>3</v>
      </c>
      <c r="O32" s="17"/>
      <c r="P32" s="17">
        <v>1</v>
      </c>
      <c r="Q32" s="17">
        <v>4</v>
      </c>
      <c r="R32" s="8">
        <v>8</v>
      </c>
      <c r="S32" s="4"/>
      <c r="T32" s="8">
        <v>54</v>
      </c>
      <c r="U32" s="1"/>
      <c r="V32" s="1"/>
      <c r="W32" s="1"/>
      <c r="X32" s="1"/>
    </row>
    <row r="33" spans="1:24" x14ac:dyDescent="0.2">
      <c r="A33" s="1"/>
      <c r="B33" s="1"/>
      <c r="C33" s="44"/>
      <c r="D33" s="6" t="s">
        <v>56</v>
      </c>
      <c r="E33" s="6" t="s">
        <v>14</v>
      </c>
      <c r="F33" s="6" t="s">
        <v>14</v>
      </c>
      <c r="G33" s="9"/>
      <c r="H33" s="9">
        <v>12</v>
      </c>
      <c r="I33" s="9">
        <v>18</v>
      </c>
      <c r="J33" s="9">
        <v>8</v>
      </c>
      <c r="K33" s="9">
        <v>113</v>
      </c>
      <c r="L33" s="8">
        <v>151</v>
      </c>
      <c r="M33" s="4"/>
      <c r="N33" s="29">
        <v>10</v>
      </c>
      <c r="O33" s="18"/>
      <c r="P33" s="18">
        <v>2</v>
      </c>
      <c r="Q33" s="18">
        <v>21</v>
      </c>
      <c r="R33" s="8">
        <v>33</v>
      </c>
      <c r="S33" s="4"/>
      <c r="T33" s="8">
        <v>184</v>
      </c>
      <c r="U33" s="1"/>
      <c r="V33" s="1"/>
      <c r="W33" s="1"/>
      <c r="X33" s="1"/>
    </row>
    <row r="34" spans="1:24" x14ac:dyDescent="0.2">
      <c r="A34" s="1"/>
      <c r="B34" s="1"/>
      <c r="C34" s="44"/>
      <c r="D34" s="6" t="s">
        <v>67</v>
      </c>
      <c r="E34" s="6" t="s">
        <v>14</v>
      </c>
      <c r="F34" s="6" t="s">
        <v>14</v>
      </c>
      <c r="G34" s="7">
        <v>17</v>
      </c>
      <c r="H34" s="7">
        <v>24</v>
      </c>
      <c r="I34" s="7">
        <v>36</v>
      </c>
      <c r="J34" s="7">
        <v>8</v>
      </c>
      <c r="K34" s="7">
        <v>312</v>
      </c>
      <c r="L34" s="8">
        <v>397</v>
      </c>
      <c r="M34" s="4"/>
      <c r="N34" s="28">
        <v>2</v>
      </c>
      <c r="O34" s="17">
        <v>5</v>
      </c>
      <c r="P34" s="17">
        <v>2</v>
      </c>
      <c r="Q34" s="17"/>
      <c r="R34" s="8">
        <v>9</v>
      </c>
      <c r="S34" s="4"/>
      <c r="T34" s="8">
        <v>406</v>
      </c>
      <c r="U34" s="1"/>
      <c r="V34" s="1"/>
      <c r="W34" s="1"/>
      <c r="X34" s="1"/>
    </row>
    <row r="35" spans="1:24" x14ac:dyDescent="0.2">
      <c r="A35" s="1"/>
      <c r="B35" s="1"/>
      <c r="C35" s="43" t="s">
        <v>68</v>
      </c>
      <c r="D35" s="43"/>
      <c r="E35" s="10"/>
      <c r="F35" s="10"/>
      <c r="G35" s="11">
        <v>17</v>
      </c>
      <c r="H35" s="11">
        <v>45</v>
      </c>
      <c r="I35" s="11">
        <v>63</v>
      </c>
      <c r="J35" s="11">
        <v>18</v>
      </c>
      <c r="K35" s="11">
        <v>451</v>
      </c>
      <c r="L35" s="11">
        <v>594</v>
      </c>
      <c r="M35" s="4"/>
      <c r="N35" s="19">
        <v>15</v>
      </c>
      <c r="O35" s="14">
        <v>5</v>
      </c>
      <c r="P35" s="14">
        <v>5</v>
      </c>
      <c r="Q35" s="14">
        <v>25</v>
      </c>
      <c r="R35" s="11">
        <v>50</v>
      </c>
      <c r="S35" s="4"/>
      <c r="T35" s="11">
        <v>644</v>
      </c>
      <c r="U35" s="1"/>
      <c r="V35" s="1"/>
      <c r="W35" s="1"/>
      <c r="X35" s="1"/>
    </row>
    <row r="36" spans="1:24" x14ac:dyDescent="0.2">
      <c r="A36" s="1"/>
      <c r="B36" s="1"/>
      <c r="C36" s="4"/>
      <c r="D36" s="4"/>
      <c r="E36" s="12"/>
      <c r="F36" s="12"/>
      <c r="G36" s="4"/>
      <c r="H36" s="4"/>
      <c r="I36" s="4"/>
      <c r="J36" s="4"/>
      <c r="K36" s="4"/>
      <c r="L36" s="4"/>
      <c r="M36" s="4"/>
      <c r="N36" s="20"/>
      <c r="O36" s="15"/>
      <c r="P36" s="15"/>
      <c r="Q36" s="15"/>
      <c r="R36" s="4"/>
      <c r="S36" s="4"/>
      <c r="T36" s="4"/>
      <c r="U36" s="1"/>
      <c r="V36" s="1"/>
      <c r="W36" s="1"/>
      <c r="X36" s="1"/>
    </row>
    <row r="37" spans="1:24" x14ac:dyDescent="0.2">
      <c r="A37" s="1"/>
      <c r="B37" s="1"/>
      <c r="C37" s="44" t="s">
        <v>36</v>
      </c>
      <c r="D37" s="6" t="s">
        <v>69</v>
      </c>
      <c r="E37" s="6" t="s">
        <v>14</v>
      </c>
      <c r="F37" s="6" t="s">
        <v>14</v>
      </c>
      <c r="G37" s="9"/>
      <c r="H37" s="9">
        <v>40</v>
      </c>
      <c r="I37" s="9"/>
      <c r="J37" s="9">
        <v>5</v>
      </c>
      <c r="K37" s="9">
        <v>50</v>
      </c>
      <c r="L37" s="8">
        <v>95</v>
      </c>
      <c r="M37" s="4"/>
      <c r="N37" s="29">
        <v>112</v>
      </c>
      <c r="O37" s="18"/>
      <c r="P37" s="18">
        <v>2</v>
      </c>
      <c r="Q37" s="18">
        <v>93</v>
      </c>
      <c r="R37" s="8">
        <v>207</v>
      </c>
      <c r="S37" s="4"/>
      <c r="T37" s="8">
        <v>302</v>
      </c>
      <c r="U37" s="1"/>
      <c r="V37" s="1"/>
      <c r="W37" s="1"/>
      <c r="X37" s="1"/>
    </row>
    <row r="38" spans="1:24" x14ac:dyDescent="0.2">
      <c r="A38" s="1"/>
      <c r="B38" s="1"/>
      <c r="C38" s="44"/>
      <c r="D38" s="6" t="s">
        <v>70</v>
      </c>
      <c r="E38" s="6" t="s">
        <v>14</v>
      </c>
      <c r="F38" s="6" t="s">
        <v>14</v>
      </c>
      <c r="G38" s="7">
        <v>25</v>
      </c>
      <c r="H38" s="7">
        <v>73</v>
      </c>
      <c r="I38" s="7"/>
      <c r="J38" s="7">
        <v>2</v>
      </c>
      <c r="K38" s="7">
        <v>15</v>
      </c>
      <c r="L38" s="8">
        <v>115</v>
      </c>
      <c r="M38" s="4"/>
      <c r="N38" s="28">
        <v>32</v>
      </c>
      <c r="O38" s="17"/>
      <c r="P38" s="17"/>
      <c r="Q38" s="17">
        <v>10</v>
      </c>
      <c r="R38" s="8">
        <v>42</v>
      </c>
      <c r="S38" s="4"/>
      <c r="T38" s="8">
        <v>157</v>
      </c>
      <c r="U38" s="1"/>
      <c r="V38" s="1"/>
      <c r="W38" s="1"/>
      <c r="X38" s="1"/>
    </row>
    <row r="39" spans="1:24" x14ac:dyDescent="0.2">
      <c r="A39" s="1"/>
      <c r="B39" s="1"/>
      <c r="C39" s="44"/>
      <c r="D39" s="6" t="s">
        <v>71</v>
      </c>
      <c r="E39" s="6" t="s">
        <v>14</v>
      </c>
      <c r="F39" s="6" t="s">
        <v>14</v>
      </c>
      <c r="G39" s="9"/>
      <c r="H39" s="9">
        <v>11</v>
      </c>
      <c r="I39" s="9"/>
      <c r="J39" s="9"/>
      <c r="K39" s="9">
        <v>8</v>
      </c>
      <c r="L39" s="8">
        <v>19</v>
      </c>
      <c r="M39" s="4"/>
      <c r="N39" s="29">
        <v>12</v>
      </c>
      <c r="O39" s="18"/>
      <c r="P39" s="18"/>
      <c r="Q39" s="18">
        <v>8</v>
      </c>
      <c r="R39" s="8">
        <v>20</v>
      </c>
      <c r="S39" s="4"/>
      <c r="T39" s="8">
        <v>39</v>
      </c>
      <c r="U39" s="1"/>
      <c r="V39" s="1"/>
      <c r="W39" s="1"/>
      <c r="X39" s="1"/>
    </row>
    <row r="40" spans="1:24" x14ac:dyDescent="0.2">
      <c r="A40" s="1"/>
      <c r="B40" s="1"/>
      <c r="C40" s="44"/>
      <c r="D40" s="6" t="s">
        <v>72</v>
      </c>
      <c r="E40" s="6" t="s">
        <v>14</v>
      </c>
      <c r="F40" s="6" t="s">
        <v>14</v>
      </c>
      <c r="G40" s="7">
        <v>16</v>
      </c>
      <c r="H40" s="7">
        <v>25</v>
      </c>
      <c r="I40" s="7">
        <v>15</v>
      </c>
      <c r="J40" s="7">
        <v>5</v>
      </c>
      <c r="K40" s="7">
        <v>42</v>
      </c>
      <c r="L40" s="8">
        <v>103</v>
      </c>
      <c r="M40" s="4"/>
      <c r="N40" s="28">
        <v>10</v>
      </c>
      <c r="O40" s="17">
        <v>4</v>
      </c>
      <c r="P40" s="17">
        <v>8</v>
      </c>
      <c r="Q40" s="17">
        <v>20</v>
      </c>
      <c r="R40" s="8">
        <v>42</v>
      </c>
      <c r="S40" s="4"/>
      <c r="T40" s="8">
        <v>145</v>
      </c>
      <c r="U40" s="1"/>
      <c r="V40" s="1"/>
      <c r="W40" s="1"/>
      <c r="X40" s="1"/>
    </row>
    <row r="41" spans="1:24" x14ac:dyDescent="0.2">
      <c r="A41" s="1"/>
      <c r="B41" s="1"/>
      <c r="C41" s="44"/>
      <c r="D41" s="6" t="s">
        <v>73</v>
      </c>
      <c r="E41" s="6" t="s">
        <v>14</v>
      </c>
      <c r="F41" s="6" t="s">
        <v>14</v>
      </c>
      <c r="G41" s="9">
        <v>30</v>
      </c>
      <c r="H41" s="9">
        <v>44</v>
      </c>
      <c r="I41" s="9">
        <v>25</v>
      </c>
      <c r="J41" s="9">
        <v>1</v>
      </c>
      <c r="K41" s="9">
        <v>25</v>
      </c>
      <c r="L41" s="8">
        <v>125</v>
      </c>
      <c r="M41" s="4"/>
      <c r="N41" s="29"/>
      <c r="O41" s="18"/>
      <c r="P41" s="18">
        <v>3</v>
      </c>
      <c r="Q41" s="18"/>
      <c r="R41" s="8">
        <v>3</v>
      </c>
      <c r="S41" s="4"/>
      <c r="T41" s="8">
        <v>128</v>
      </c>
      <c r="U41" s="1"/>
      <c r="V41" s="1"/>
      <c r="W41" s="1"/>
      <c r="X41" s="1"/>
    </row>
    <row r="42" spans="1:24" x14ac:dyDescent="0.2">
      <c r="A42" s="1"/>
      <c r="B42" s="1"/>
      <c r="C42" s="44"/>
      <c r="D42" s="6" t="s">
        <v>74</v>
      </c>
      <c r="E42" s="6" t="s">
        <v>14</v>
      </c>
      <c r="F42" s="6" t="s">
        <v>14</v>
      </c>
      <c r="G42" s="7">
        <v>14</v>
      </c>
      <c r="H42" s="7">
        <v>36</v>
      </c>
      <c r="I42" s="7">
        <v>20</v>
      </c>
      <c r="J42" s="7">
        <v>2</v>
      </c>
      <c r="K42" s="7">
        <v>48</v>
      </c>
      <c r="L42" s="8">
        <v>120</v>
      </c>
      <c r="M42" s="4"/>
      <c r="N42" s="28">
        <v>7</v>
      </c>
      <c r="O42" s="17">
        <v>11</v>
      </c>
      <c r="P42" s="17">
        <v>5</v>
      </c>
      <c r="Q42" s="17">
        <v>12</v>
      </c>
      <c r="R42" s="8">
        <v>35</v>
      </c>
      <c r="S42" s="4"/>
      <c r="T42" s="8">
        <v>155</v>
      </c>
      <c r="U42" s="1"/>
      <c r="V42" s="1"/>
      <c r="W42" s="1"/>
      <c r="X42" s="1"/>
    </row>
    <row r="43" spans="1:24" x14ac:dyDescent="0.2">
      <c r="A43" s="1"/>
      <c r="B43" s="1"/>
      <c r="C43" s="43" t="s">
        <v>45</v>
      </c>
      <c r="D43" s="43"/>
      <c r="E43" s="10"/>
      <c r="F43" s="10"/>
      <c r="G43" s="11">
        <v>85</v>
      </c>
      <c r="H43" s="11">
        <v>229</v>
      </c>
      <c r="I43" s="11">
        <v>60</v>
      </c>
      <c r="J43" s="11">
        <v>15</v>
      </c>
      <c r="K43" s="11">
        <v>188</v>
      </c>
      <c r="L43" s="11">
        <v>577</v>
      </c>
      <c r="M43" s="4"/>
      <c r="N43" s="19">
        <v>173</v>
      </c>
      <c r="O43" s="14">
        <v>15</v>
      </c>
      <c r="P43" s="14">
        <v>18</v>
      </c>
      <c r="Q43" s="14">
        <v>143</v>
      </c>
      <c r="R43" s="11">
        <v>349</v>
      </c>
      <c r="S43" s="4"/>
      <c r="T43" s="11">
        <v>926</v>
      </c>
      <c r="U43" s="1"/>
      <c r="V43" s="1"/>
      <c r="W43" s="1"/>
      <c r="X43" s="1"/>
    </row>
    <row r="44" spans="1:24" x14ac:dyDescent="0.2">
      <c r="A44" s="1"/>
      <c r="B44" s="1"/>
      <c r="C44" s="4"/>
      <c r="D44" s="4"/>
      <c r="E44" s="12"/>
      <c r="F44" s="12"/>
      <c r="G44" s="4"/>
      <c r="H44" s="4"/>
      <c r="I44" s="4"/>
      <c r="J44" s="4"/>
      <c r="K44" s="4"/>
      <c r="L44" s="4"/>
      <c r="M44" s="4"/>
      <c r="N44" s="20"/>
      <c r="O44" s="15"/>
      <c r="P44" s="15"/>
      <c r="Q44" s="15"/>
      <c r="R44" s="4"/>
      <c r="S44" s="4"/>
      <c r="T44" s="4"/>
      <c r="U44" s="1"/>
      <c r="V44" s="1"/>
      <c r="W44" s="1"/>
      <c r="X44" s="1"/>
    </row>
    <row r="45" spans="1:24" x14ac:dyDescent="0.2">
      <c r="A45" s="1"/>
      <c r="B45" s="1"/>
      <c r="C45" s="44" t="s">
        <v>46</v>
      </c>
      <c r="D45" s="6" t="s">
        <v>75</v>
      </c>
      <c r="E45" s="6" t="s">
        <v>14</v>
      </c>
      <c r="F45" s="6" t="s">
        <v>14</v>
      </c>
      <c r="G45" s="9"/>
      <c r="H45" s="9">
        <v>26</v>
      </c>
      <c r="I45" s="9">
        <v>48</v>
      </c>
      <c r="J45" s="9"/>
      <c r="K45" s="9"/>
      <c r="L45" s="8">
        <v>74</v>
      </c>
      <c r="M45" s="4"/>
      <c r="N45" s="29">
        <v>45</v>
      </c>
      <c r="O45" s="18">
        <v>28</v>
      </c>
      <c r="P45" s="18"/>
      <c r="Q45" s="18"/>
      <c r="R45" s="8">
        <v>73</v>
      </c>
      <c r="S45" s="4"/>
      <c r="T45" s="8">
        <v>147</v>
      </c>
      <c r="U45" s="1"/>
      <c r="V45" s="1"/>
      <c r="W45" s="1"/>
      <c r="X45" s="1"/>
    </row>
    <row r="46" spans="1:24" x14ac:dyDescent="0.2">
      <c r="A46" s="1"/>
      <c r="B46" s="1"/>
      <c r="C46" s="44"/>
      <c r="D46" s="6" t="s">
        <v>76</v>
      </c>
      <c r="E46" s="6" t="s">
        <v>14</v>
      </c>
      <c r="F46" s="6" t="s">
        <v>14</v>
      </c>
      <c r="G46" s="7"/>
      <c r="H46" s="7">
        <v>23</v>
      </c>
      <c r="I46" s="7">
        <v>20</v>
      </c>
      <c r="J46" s="7"/>
      <c r="K46" s="7"/>
      <c r="L46" s="8">
        <v>43</v>
      </c>
      <c r="M46" s="4"/>
      <c r="N46" s="28">
        <v>22</v>
      </c>
      <c r="O46" s="17">
        <v>23</v>
      </c>
      <c r="P46" s="17"/>
      <c r="Q46" s="17"/>
      <c r="R46" s="8">
        <v>45</v>
      </c>
      <c r="S46" s="4"/>
      <c r="T46" s="8">
        <v>88</v>
      </c>
      <c r="U46" s="1"/>
      <c r="V46" s="1"/>
      <c r="W46" s="1"/>
      <c r="X46" s="1"/>
    </row>
    <row r="47" spans="1:24" x14ac:dyDescent="0.2">
      <c r="A47" s="1"/>
      <c r="B47" s="1"/>
      <c r="C47" s="44"/>
      <c r="D47" s="6" t="s">
        <v>77</v>
      </c>
      <c r="E47" s="6" t="s">
        <v>14</v>
      </c>
      <c r="F47" s="6" t="s">
        <v>14</v>
      </c>
      <c r="G47" s="9"/>
      <c r="H47" s="9">
        <v>35</v>
      </c>
      <c r="I47" s="9"/>
      <c r="J47" s="9"/>
      <c r="K47" s="9"/>
      <c r="L47" s="8">
        <v>35</v>
      </c>
      <c r="M47" s="4"/>
      <c r="N47" s="29">
        <v>6</v>
      </c>
      <c r="O47" s="18"/>
      <c r="P47" s="18"/>
      <c r="Q47" s="18"/>
      <c r="R47" s="8">
        <v>6</v>
      </c>
      <c r="S47" s="4"/>
      <c r="T47" s="8">
        <v>41</v>
      </c>
      <c r="U47" s="1"/>
      <c r="V47" s="1"/>
      <c r="W47" s="1"/>
      <c r="X47" s="1"/>
    </row>
    <row r="48" spans="1:24" x14ac:dyDescent="0.2">
      <c r="A48" s="1"/>
      <c r="B48" s="1"/>
      <c r="C48" s="44"/>
      <c r="D48" s="6" t="s">
        <v>78</v>
      </c>
      <c r="E48" s="6" t="s">
        <v>14</v>
      </c>
      <c r="F48" s="6" t="s">
        <v>14</v>
      </c>
      <c r="G48" s="7"/>
      <c r="H48" s="7">
        <v>143</v>
      </c>
      <c r="I48" s="7">
        <v>35</v>
      </c>
      <c r="J48" s="7"/>
      <c r="K48" s="7"/>
      <c r="L48" s="8">
        <v>178</v>
      </c>
      <c r="M48" s="4"/>
      <c r="N48" s="28">
        <v>5</v>
      </c>
      <c r="O48" s="17"/>
      <c r="P48" s="17"/>
      <c r="Q48" s="17"/>
      <c r="R48" s="8">
        <v>5</v>
      </c>
      <c r="S48" s="4"/>
      <c r="T48" s="8">
        <v>183</v>
      </c>
      <c r="U48" s="1"/>
      <c r="V48" s="1"/>
      <c r="W48" s="1"/>
      <c r="X48" s="1"/>
    </row>
    <row r="49" spans="1:24" x14ac:dyDescent="0.2">
      <c r="A49" s="1"/>
      <c r="B49" s="1"/>
      <c r="C49" s="44"/>
      <c r="D49" s="6" t="s">
        <v>79</v>
      </c>
      <c r="E49" s="6" t="s">
        <v>14</v>
      </c>
      <c r="F49" s="6" t="s">
        <v>14</v>
      </c>
      <c r="G49" s="9"/>
      <c r="H49" s="9">
        <v>82</v>
      </c>
      <c r="I49" s="9"/>
      <c r="J49" s="9">
        <v>1</v>
      </c>
      <c r="K49" s="9"/>
      <c r="L49" s="8">
        <v>83</v>
      </c>
      <c r="M49" s="4"/>
      <c r="N49" s="29">
        <v>6</v>
      </c>
      <c r="O49" s="18"/>
      <c r="P49" s="18"/>
      <c r="Q49" s="18"/>
      <c r="R49" s="8">
        <v>6</v>
      </c>
      <c r="S49" s="4"/>
      <c r="T49" s="8">
        <v>89</v>
      </c>
      <c r="U49" s="1"/>
      <c r="V49" s="1"/>
      <c r="W49" s="1"/>
      <c r="X49" s="1"/>
    </row>
    <row r="50" spans="1:24" x14ac:dyDescent="0.2">
      <c r="A50" s="1"/>
      <c r="B50" s="1"/>
      <c r="C50" s="44"/>
      <c r="D50" s="6" t="s">
        <v>80</v>
      </c>
      <c r="E50" s="6" t="s">
        <v>14</v>
      </c>
      <c r="F50" s="6" t="s">
        <v>14</v>
      </c>
      <c r="G50" s="7"/>
      <c r="H50" s="7">
        <v>85</v>
      </c>
      <c r="I50" s="7"/>
      <c r="J50" s="7"/>
      <c r="K50" s="7">
        <v>15</v>
      </c>
      <c r="L50" s="8">
        <v>100</v>
      </c>
      <c r="M50" s="4"/>
      <c r="N50" s="28">
        <v>16</v>
      </c>
      <c r="O50" s="17"/>
      <c r="P50" s="17"/>
      <c r="Q50" s="17"/>
      <c r="R50" s="8">
        <v>16</v>
      </c>
      <c r="S50" s="4"/>
      <c r="T50" s="8">
        <v>116</v>
      </c>
      <c r="U50" s="1"/>
      <c r="V50" s="1"/>
      <c r="W50" s="1"/>
      <c r="X50" s="1"/>
    </row>
    <row r="51" spans="1:24" x14ac:dyDescent="0.2">
      <c r="A51" s="1"/>
      <c r="B51" s="1"/>
      <c r="C51" s="43" t="s">
        <v>51</v>
      </c>
      <c r="D51" s="43"/>
      <c r="E51" s="10"/>
      <c r="F51" s="10"/>
      <c r="G51" s="11"/>
      <c r="H51" s="11">
        <v>394</v>
      </c>
      <c r="I51" s="11">
        <v>103</v>
      </c>
      <c r="J51" s="11">
        <v>1</v>
      </c>
      <c r="K51" s="11">
        <v>15</v>
      </c>
      <c r="L51" s="11">
        <v>513</v>
      </c>
      <c r="M51" s="4"/>
      <c r="N51" s="19">
        <v>100</v>
      </c>
      <c r="O51" s="14">
        <v>51</v>
      </c>
      <c r="P51" s="14"/>
      <c r="Q51" s="14"/>
      <c r="R51" s="11">
        <v>151</v>
      </c>
      <c r="S51" s="4"/>
      <c r="T51" s="11">
        <v>664</v>
      </c>
      <c r="U51" s="1"/>
      <c r="V51" s="1"/>
      <c r="W51" s="1"/>
      <c r="X51" s="1"/>
    </row>
    <row r="52" spans="1:24" x14ac:dyDescent="0.2">
      <c r="A52" s="1"/>
      <c r="B52" s="1"/>
      <c r="C52" s="4"/>
      <c r="D52" s="4"/>
      <c r="E52" s="12"/>
      <c r="F52" s="12"/>
      <c r="G52" s="4"/>
      <c r="H52" s="4"/>
      <c r="I52" s="4"/>
      <c r="J52" s="4"/>
      <c r="K52" s="4"/>
      <c r="L52" s="4"/>
      <c r="M52" s="4"/>
      <c r="N52" s="20"/>
      <c r="O52" s="15"/>
      <c r="P52" s="15"/>
      <c r="Q52" s="15"/>
      <c r="R52" s="4"/>
      <c r="S52" s="4"/>
      <c r="T52" s="4"/>
      <c r="U52" s="1"/>
      <c r="V52" s="1"/>
      <c r="W52" s="1"/>
      <c r="X52" s="1"/>
    </row>
    <row r="53" spans="1:24" x14ac:dyDescent="0.2">
      <c r="A53" s="1"/>
      <c r="B53" s="1"/>
      <c r="C53" s="41" t="s">
        <v>52</v>
      </c>
      <c r="D53" s="41"/>
      <c r="E53" s="13"/>
      <c r="F53" s="13"/>
      <c r="G53" s="11">
        <v>164</v>
      </c>
      <c r="H53" s="11">
        <v>955</v>
      </c>
      <c r="I53" s="11">
        <v>715</v>
      </c>
      <c r="J53" s="11">
        <v>199</v>
      </c>
      <c r="K53" s="11">
        <v>3455</v>
      </c>
      <c r="L53" s="11">
        <v>5488</v>
      </c>
      <c r="M53" s="4"/>
      <c r="N53" s="19">
        <v>555</v>
      </c>
      <c r="O53" s="14">
        <v>358</v>
      </c>
      <c r="P53" s="14">
        <v>189</v>
      </c>
      <c r="Q53" s="14">
        <v>506</v>
      </c>
      <c r="R53" s="11">
        <v>1608</v>
      </c>
      <c r="S53" s="4"/>
      <c r="T53" s="11">
        <v>7096</v>
      </c>
      <c r="U53" s="1"/>
      <c r="V53" s="1"/>
      <c r="W53" s="1"/>
      <c r="X53" s="1"/>
    </row>
  </sheetData>
  <mergeCells count="26">
    <mergeCell ref="R4:R5"/>
    <mergeCell ref="T4:T5"/>
    <mergeCell ref="L4:L5"/>
    <mergeCell ref="N4:Q4"/>
    <mergeCell ref="C37:C42"/>
    <mergeCell ref="E4:F4"/>
    <mergeCell ref="G4:K4"/>
    <mergeCell ref="C21:D21"/>
    <mergeCell ref="C24:D24"/>
    <mergeCell ref="C27:D27"/>
    <mergeCell ref="B2:D2"/>
    <mergeCell ref="C53:D53"/>
    <mergeCell ref="C4:C5"/>
    <mergeCell ref="C6:C7"/>
    <mergeCell ref="C8:D8"/>
    <mergeCell ref="D4:D5"/>
    <mergeCell ref="C11:D11"/>
    <mergeCell ref="C13:C14"/>
    <mergeCell ref="C15:D15"/>
    <mergeCell ref="C17:C20"/>
    <mergeCell ref="C43:D43"/>
    <mergeCell ref="C45:C50"/>
    <mergeCell ref="C51:D51"/>
    <mergeCell ref="C30:D30"/>
    <mergeCell ref="C32:C34"/>
    <mergeCell ref="C35:D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workbookViewId="0">
      <selection activeCell="B3" sqref="B3"/>
    </sheetView>
  </sheetViews>
  <sheetFormatPr defaultRowHeight="12.75" x14ac:dyDescent="0.2"/>
  <cols>
    <col min="4" max="4" width="21.28515625" customWidth="1"/>
  </cols>
  <sheetData>
    <row r="1" spans="1:2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">
      <c r="A2" s="1"/>
      <c r="B2" s="45" t="s">
        <v>259</v>
      </c>
      <c r="C2" s="45"/>
      <c r="D2" s="4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">
      <c r="A4" s="1"/>
      <c r="B4" s="1"/>
      <c r="C4" s="42" t="s">
        <v>0</v>
      </c>
      <c r="D4" s="42" t="s">
        <v>1</v>
      </c>
      <c r="E4" s="42" t="s">
        <v>2</v>
      </c>
      <c r="F4" s="42"/>
      <c r="G4" s="41" t="s">
        <v>3</v>
      </c>
      <c r="H4" s="41"/>
      <c r="I4" s="41"/>
      <c r="J4" s="41"/>
      <c r="K4" s="41"/>
      <c r="L4" s="41"/>
      <c r="M4" s="38" t="s">
        <v>3</v>
      </c>
      <c r="N4" s="38"/>
      <c r="O4" s="4"/>
      <c r="P4" s="41" t="s">
        <v>4</v>
      </c>
      <c r="Q4" s="41"/>
      <c r="R4" s="41"/>
      <c r="S4" s="41"/>
      <c r="T4" s="41"/>
      <c r="U4" s="38" t="s">
        <v>4</v>
      </c>
      <c r="V4" s="38"/>
      <c r="W4" s="4"/>
      <c r="X4" s="38" t="s">
        <v>5</v>
      </c>
    </row>
    <row r="5" spans="1:24" x14ac:dyDescent="0.2">
      <c r="A5" s="1"/>
      <c r="B5" s="1"/>
      <c r="C5" s="42"/>
      <c r="D5" s="42"/>
      <c r="E5" s="2" t="s">
        <v>6</v>
      </c>
      <c r="F5" s="2" t="s">
        <v>7</v>
      </c>
      <c r="G5" s="3" t="s">
        <v>53</v>
      </c>
      <c r="H5" s="3" t="s">
        <v>8</v>
      </c>
      <c r="I5" s="3" t="s">
        <v>9</v>
      </c>
      <c r="J5" s="3" t="s">
        <v>10</v>
      </c>
      <c r="K5" s="3" t="s">
        <v>6</v>
      </c>
      <c r="L5" s="3" t="s">
        <v>11</v>
      </c>
      <c r="M5" s="38"/>
      <c r="N5" s="38"/>
      <c r="O5" s="4"/>
      <c r="P5" s="16" t="s">
        <v>8</v>
      </c>
      <c r="Q5" s="16" t="s">
        <v>9</v>
      </c>
      <c r="R5" s="16" t="s">
        <v>10</v>
      </c>
      <c r="S5" s="16" t="s">
        <v>6</v>
      </c>
      <c r="T5" s="16" t="s">
        <v>11</v>
      </c>
      <c r="U5" s="38"/>
      <c r="V5" s="38"/>
      <c r="W5" s="4"/>
      <c r="X5" s="38"/>
    </row>
    <row r="6" spans="1:24" x14ac:dyDescent="0.2">
      <c r="A6" s="1"/>
      <c r="B6" s="1"/>
      <c r="C6" s="44" t="s">
        <v>12</v>
      </c>
      <c r="D6" s="6" t="s">
        <v>81</v>
      </c>
      <c r="E6" s="6" t="s">
        <v>14</v>
      </c>
      <c r="F6" s="6" t="s">
        <v>14</v>
      </c>
      <c r="G6" s="7"/>
      <c r="H6" s="7">
        <v>14</v>
      </c>
      <c r="I6" s="7">
        <v>6</v>
      </c>
      <c r="J6" s="7"/>
      <c r="K6" s="7">
        <v>3</v>
      </c>
      <c r="L6" s="7">
        <v>56</v>
      </c>
      <c r="M6" s="37">
        <v>79</v>
      </c>
      <c r="N6" s="37"/>
      <c r="O6" s="4"/>
      <c r="P6" s="17">
        <v>31</v>
      </c>
      <c r="Q6" s="17"/>
      <c r="R6" s="17"/>
      <c r="S6" s="17">
        <v>5</v>
      </c>
      <c r="T6" s="17">
        <v>42</v>
      </c>
      <c r="U6" s="37">
        <v>78</v>
      </c>
      <c r="V6" s="37"/>
      <c r="W6" s="4"/>
      <c r="X6" s="8">
        <v>157</v>
      </c>
    </row>
    <row r="7" spans="1:24" x14ac:dyDescent="0.2">
      <c r="A7" s="1"/>
      <c r="B7" s="1"/>
      <c r="C7" s="44"/>
      <c r="D7" s="6" t="s">
        <v>82</v>
      </c>
      <c r="E7" s="6" t="s">
        <v>14</v>
      </c>
      <c r="F7" s="6" t="s">
        <v>14</v>
      </c>
      <c r="G7" s="9">
        <v>47</v>
      </c>
      <c r="H7" s="9">
        <v>129</v>
      </c>
      <c r="I7" s="9">
        <v>55</v>
      </c>
      <c r="J7" s="9"/>
      <c r="K7" s="9">
        <v>29</v>
      </c>
      <c r="L7" s="9">
        <v>474</v>
      </c>
      <c r="M7" s="37">
        <v>734</v>
      </c>
      <c r="N7" s="37"/>
      <c r="O7" s="4"/>
      <c r="P7" s="18"/>
      <c r="Q7" s="18">
        <v>17</v>
      </c>
      <c r="R7" s="18"/>
      <c r="S7" s="18">
        <v>3</v>
      </c>
      <c r="T7" s="18">
        <v>23</v>
      </c>
      <c r="U7" s="37">
        <v>43</v>
      </c>
      <c r="V7" s="37"/>
      <c r="W7" s="4"/>
      <c r="X7" s="8">
        <v>777</v>
      </c>
    </row>
    <row r="8" spans="1:24" x14ac:dyDescent="0.2">
      <c r="A8" s="1"/>
      <c r="B8" s="1"/>
      <c r="C8" s="44"/>
      <c r="D8" s="6" t="s">
        <v>83</v>
      </c>
      <c r="E8" s="6" t="s">
        <v>14</v>
      </c>
      <c r="F8" s="6" t="s">
        <v>14</v>
      </c>
      <c r="G8" s="7"/>
      <c r="H8" s="7">
        <v>97</v>
      </c>
      <c r="I8" s="7">
        <v>35</v>
      </c>
      <c r="J8" s="7">
        <v>1</v>
      </c>
      <c r="K8" s="7">
        <v>20</v>
      </c>
      <c r="L8" s="7">
        <v>258</v>
      </c>
      <c r="M8" s="37">
        <v>411</v>
      </c>
      <c r="N8" s="37"/>
      <c r="O8" s="4"/>
      <c r="P8" s="17">
        <v>14</v>
      </c>
      <c r="Q8" s="17">
        <v>67</v>
      </c>
      <c r="R8" s="17"/>
      <c r="S8" s="17">
        <v>14</v>
      </c>
      <c r="T8" s="17">
        <v>82</v>
      </c>
      <c r="U8" s="37">
        <v>177</v>
      </c>
      <c r="V8" s="37"/>
      <c r="W8" s="4"/>
      <c r="X8" s="8">
        <v>588</v>
      </c>
    </row>
    <row r="9" spans="1:24" x14ac:dyDescent="0.2">
      <c r="A9" s="1"/>
      <c r="B9" s="1"/>
      <c r="C9" s="43" t="s">
        <v>17</v>
      </c>
      <c r="D9" s="43"/>
      <c r="E9" s="10"/>
      <c r="F9" s="10"/>
      <c r="G9" s="11">
        <v>47</v>
      </c>
      <c r="H9" s="11">
        <v>240</v>
      </c>
      <c r="I9" s="11">
        <v>96</v>
      </c>
      <c r="J9" s="11">
        <v>1</v>
      </c>
      <c r="K9" s="11">
        <v>52</v>
      </c>
      <c r="L9" s="11">
        <v>788</v>
      </c>
      <c r="M9" s="32">
        <v>1224</v>
      </c>
      <c r="N9" s="32"/>
      <c r="O9" s="4"/>
      <c r="P9" s="14">
        <v>45</v>
      </c>
      <c r="Q9" s="14">
        <v>84</v>
      </c>
      <c r="R9" s="14"/>
      <c r="S9" s="14">
        <v>22</v>
      </c>
      <c r="T9" s="14">
        <v>147</v>
      </c>
      <c r="U9" s="32">
        <v>298</v>
      </c>
      <c r="V9" s="32"/>
      <c r="W9" s="4"/>
      <c r="X9" s="11">
        <v>1522</v>
      </c>
    </row>
    <row r="10" spans="1:24" x14ac:dyDescent="0.2">
      <c r="A10" s="1"/>
      <c r="B10" s="1"/>
      <c r="C10" s="4"/>
      <c r="D10" s="4"/>
      <c r="E10" s="12"/>
      <c r="F10" s="12"/>
      <c r="G10" s="4"/>
      <c r="H10" s="4"/>
      <c r="I10" s="4"/>
      <c r="J10" s="4"/>
      <c r="K10" s="4"/>
      <c r="L10" s="4"/>
      <c r="M10" s="33"/>
      <c r="N10" s="33"/>
      <c r="O10" s="4"/>
      <c r="P10" s="15"/>
      <c r="Q10" s="15"/>
      <c r="R10" s="15"/>
      <c r="S10" s="15"/>
      <c r="T10" s="15"/>
      <c r="U10" s="33"/>
      <c r="V10" s="33"/>
      <c r="W10" s="4"/>
      <c r="X10" s="4"/>
    </row>
    <row r="11" spans="1:24" x14ac:dyDescent="0.2">
      <c r="A11" s="1"/>
      <c r="B11" s="1"/>
      <c r="C11" s="5" t="s">
        <v>18</v>
      </c>
      <c r="D11" s="6" t="s">
        <v>84</v>
      </c>
      <c r="E11" s="6" t="s">
        <v>14</v>
      </c>
      <c r="F11" s="6" t="s">
        <v>14</v>
      </c>
      <c r="G11" s="9"/>
      <c r="H11" s="9">
        <v>89</v>
      </c>
      <c r="I11" s="9">
        <v>38</v>
      </c>
      <c r="J11" s="9"/>
      <c r="K11" s="9">
        <v>13</v>
      </c>
      <c r="L11" s="9">
        <v>283</v>
      </c>
      <c r="M11" s="37">
        <v>423</v>
      </c>
      <c r="N11" s="37"/>
      <c r="O11" s="4"/>
      <c r="P11" s="18">
        <v>13</v>
      </c>
      <c r="Q11" s="18">
        <v>7</v>
      </c>
      <c r="R11" s="18">
        <v>7</v>
      </c>
      <c r="S11" s="18">
        <v>15</v>
      </c>
      <c r="T11" s="18">
        <v>19</v>
      </c>
      <c r="U11" s="37">
        <v>61</v>
      </c>
      <c r="V11" s="37"/>
      <c r="W11" s="4"/>
      <c r="X11" s="8">
        <v>484</v>
      </c>
    </row>
    <row r="12" spans="1:24" x14ac:dyDescent="0.2">
      <c r="A12" s="1"/>
      <c r="B12" s="1"/>
      <c r="C12" s="43" t="s">
        <v>21</v>
      </c>
      <c r="D12" s="43"/>
      <c r="E12" s="10"/>
      <c r="F12" s="10"/>
      <c r="G12" s="11"/>
      <c r="H12" s="11">
        <v>89</v>
      </c>
      <c r="I12" s="11">
        <v>38</v>
      </c>
      <c r="J12" s="11"/>
      <c r="K12" s="11">
        <v>13</v>
      </c>
      <c r="L12" s="11">
        <v>283</v>
      </c>
      <c r="M12" s="32">
        <v>423</v>
      </c>
      <c r="N12" s="32"/>
      <c r="O12" s="4"/>
      <c r="P12" s="14">
        <v>13</v>
      </c>
      <c r="Q12" s="14">
        <v>7</v>
      </c>
      <c r="R12" s="14">
        <v>7</v>
      </c>
      <c r="S12" s="14">
        <v>15</v>
      </c>
      <c r="T12" s="14">
        <v>19</v>
      </c>
      <c r="U12" s="32">
        <v>61</v>
      </c>
      <c r="V12" s="32"/>
      <c r="W12" s="4"/>
      <c r="X12" s="11">
        <v>484</v>
      </c>
    </row>
    <row r="13" spans="1:24" x14ac:dyDescent="0.2">
      <c r="A13" s="1"/>
      <c r="B13" s="1"/>
      <c r="C13" s="4"/>
      <c r="D13" s="4"/>
      <c r="E13" s="12"/>
      <c r="F13" s="12"/>
      <c r="G13" s="4"/>
      <c r="H13" s="4"/>
      <c r="I13" s="4"/>
      <c r="J13" s="4"/>
      <c r="K13" s="4"/>
      <c r="L13" s="4"/>
      <c r="M13" s="33"/>
      <c r="N13" s="33"/>
      <c r="O13" s="4"/>
      <c r="P13" s="15"/>
      <c r="Q13" s="15"/>
      <c r="R13" s="15"/>
      <c r="S13" s="15"/>
      <c r="T13" s="15"/>
      <c r="U13" s="33"/>
      <c r="V13" s="33"/>
      <c r="W13" s="4"/>
      <c r="X13" s="4"/>
    </row>
    <row r="14" spans="1:24" x14ac:dyDescent="0.2">
      <c r="A14" s="1"/>
      <c r="B14" s="1"/>
      <c r="C14" s="5" t="s">
        <v>22</v>
      </c>
      <c r="D14" s="6" t="s">
        <v>85</v>
      </c>
      <c r="E14" s="6" t="s">
        <v>14</v>
      </c>
      <c r="F14" s="6" t="s">
        <v>14</v>
      </c>
      <c r="G14" s="7"/>
      <c r="H14" s="7">
        <v>110</v>
      </c>
      <c r="I14" s="7">
        <v>73</v>
      </c>
      <c r="J14" s="7"/>
      <c r="K14" s="7">
        <v>30</v>
      </c>
      <c r="L14" s="7">
        <v>396</v>
      </c>
      <c r="M14" s="37">
        <v>609</v>
      </c>
      <c r="N14" s="37"/>
      <c r="O14" s="4"/>
      <c r="P14" s="17">
        <v>22</v>
      </c>
      <c r="Q14" s="17">
        <v>18</v>
      </c>
      <c r="R14" s="17">
        <v>3</v>
      </c>
      <c r="S14" s="17">
        <v>18</v>
      </c>
      <c r="T14" s="17">
        <v>37</v>
      </c>
      <c r="U14" s="37">
        <v>98</v>
      </c>
      <c r="V14" s="37"/>
      <c r="W14" s="4"/>
      <c r="X14" s="8">
        <v>707</v>
      </c>
    </row>
    <row r="15" spans="1:24" x14ac:dyDescent="0.2">
      <c r="A15" s="1"/>
      <c r="B15" s="1"/>
      <c r="C15" s="43" t="s">
        <v>25</v>
      </c>
      <c r="D15" s="43"/>
      <c r="E15" s="10"/>
      <c r="F15" s="10"/>
      <c r="G15" s="11"/>
      <c r="H15" s="11">
        <v>110</v>
      </c>
      <c r="I15" s="11">
        <v>73</v>
      </c>
      <c r="J15" s="11"/>
      <c r="K15" s="11">
        <v>30</v>
      </c>
      <c r="L15" s="11">
        <v>396</v>
      </c>
      <c r="M15" s="32">
        <v>609</v>
      </c>
      <c r="N15" s="32"/>
      <c r="O15" s="4"/>
      <c r="P15" s="14">
        <v>22</v>
      </c>
      <c r="Q15" s="14">
        <v>18</v>
      </c>
      <c r="R15" s="14">
        <v>3</v>
      </c>
      <c r="S15" s="14">
        <v>18</v>
      </c>
      <c r="T15" s="14">
        <v>37</v>
      </c>
      <c r="U15" s="32">
        <v>98</v>
      </c>
      <c r="V15" s="32"/>
      <c r="W15" s="4"/>
      <c r="X15" s="11">
        <v>707</v>
      </c>
    </row>
    <row r="16" spans="1:24" x14ac:dyDescent="0.2">
      <c r="A16" s="1"/>
      <c r="B16" s="1"/>
      <c r="C16" s="4"/>
      <c r="D16" s="4"/>
      <c r="E16" s="12"/>
      <c r="F16" s="12"/>
      <c r="G16" s="4"/>
      <c r="H16" s="4"/>
      <c r="I16" s="4"/>
      <c r="J16" s="4"/>
      <c r="K16" s="4"/>
      <c r="L16" s="4"/>
      <c r="M16" s="33"/>
      <c r="N16" s="33"/>
      <c r="O16" s="4"/>
      <c r="P16" s="15"/>
      <c r="Q16" s="15"/>
      <c r="R16" s="15"/>
      <c r="S16" s="15"/>
      <c r="T16" s="15"/>
      <c r="U16" s="33"/>
      <c r="V16" s="33"/>
      <c r="W16" s="4"/>
      <c r="X16" s="4"/>
    </row>
    <row r="17" spans="1:24" x14ac:dyDescent="0.2">
      <c r="A17" s="1"/>
      <c r="B17" s="1"/>
      <c r="C17" s="5" t="s">
        <v>29</v>
      </c>
      <c r="D17" s="6" t="s">
        <v>86</v>
      </c>
      <c r="E17" s="6"/>
      <c r="F17" s="6"/>
      <c r="G17" s="9"/>
      <c r="H17" s="9">
        <v>15</v>
      </c>
      <c r="I17" s="9"/>
      <c r="J17" s="9"/>
      <c r="K17" s="9">
        <v>10</v>
      </c>
      <c r="L17" s="9">
        <v>10</v>
      </c>
      <c r="M17" s="37">
        <v>35</v>
      </c>
      <c r="N17" s="37"/>
      <c r="O17" s="4"/>
      <c r="P17" s="18">
        <v>10</v>
      </c>
      <c r="Q17" s="18"/>
      <c r="R17" s="18"/>
      <c r="S17" s="18">
        <v>5</v>
      </c>
      <c r="T17" s="18"/>
      <c r="U17" s="37">
        <v>15</v>
      </c>
      <c r="V17" s="37"/>
      <c r="W17" s="4"/>
      <c r="X17" s="8">
        <v>50</v>
      </c>
    </row>
    <row r="18" spans="1:24" x14ac:dyDescent="0.2">
      <c r="A18" s="1"/>
      <c r="B18" s="1"/>
      <c r="C18" s="43" t="s">
        <v>31</v>
      </c>
      <c r="D18" s="43"/>
      <c r="E18" s="10"/>
      <c r="F18" s="10"/>
      <c r="G18" s="11"/>
      <c r="H18" s="11">
        <v>15</v>
      </c>
      <c r="I18" s="11"/>
      <c r="J18" s="11"/>
      <c r="K18" s="11">
        <v>10</v>
      </c>
      <c r="L18" s="11">
        <v>10</v>
      </c>
      <c r="M18" s="32">
        <v>35</v>
      </c>
      <c r="N18" s="32"/>
      <c r="O18" s="4"/>
      <c r="P18" s="14">
        <v>10</v>
      </c>
      <c r="Q18" s="14"/>
      <c r="R18" s="14"/>
      <c r="S18" s="14">
        <v>5</v>
      </c>
      <c r="T18" s="14"/>
      <c r="U18" s="32">
        <v>15</v>
      </c>
      <c r="V18" s="32"/>
      <c r="W18" s="4"/>
      <c r="X18" s="11">
        <v>50</v>
      </c>
    </row>
    <row r="19" spans="1:24" x14ac:dyDescent="0.2">
      <c r="A19" s="1"/>
      <c r="B19" s="1"/>
      <c r="C19" s="4"/>
      <c r="D19" s="4"/>
      <c r="E19" s="12"/>
      <c r="F19" s="12"/>
      <c r="G19" s="4"/>
      <c r="H19" s="4"/>
      <c r="I19" s="4"/>
      <c r="J19" s="4"/>
      <c r="K19" s="4"/>
      <c r="L19" s="4"/>
      <c r="M19" s="33"/>
      <c r="N19" s="33"/>
      <c r="O19" s="4"/>
      <c r="P19" s="15"/>
      <c r="Q19" s="15"/>
      <c r="R19" s="15"/>
      <c r="S19" s="15"/>
      <c r="T19" s="15"/>
      <c r="U19" s="33"/>
      <c r="V19" s="33"/>
      <c r="W19" s="4"/>
      <c r="X19" s="4"/>
    </row>
    <row r="20" spans="1:24" x14ac:dyDescent="0.2">
      <c r="A20" s="1"/>
      <c r="B20" s="1"/>
      <c r="C20" s="5" t="s">
        <v>32</v>
      </c>
      <c r="D20" s="6" t="s">
        <v>86</v>
      </c>
      <c r="E20" s="6"/>
      <c r="F20" s="6"/>
      <c r="G20" s="7"/>
      <c r="H20" s="7">
        <v>60</v>
      </c>
      <c r="I20" s="7"/>
      <c r="J20" s="7"/>
      <c r="K20" s="7">
        <v>22</v>
      </c>
      <c r="L20" s="7">
        <v>50</v>
      </c>
      <c r="M20" s="37">
        <v>132</v>
      </c>
      <c r="N20" s="37"/>
      <c r="O20" s="4"/>
      <c r="P20" s="17">
        <v>10</v>
      </c>
      <c r="Q20" s="17">
        <v>20</v>
      </c>
      <c r="R20" s="17"/>
      <c r="S20" s="17">
        <v>18</v>
      </c>
      <c r="T20" s="17">
        <v>25</v>
      </c>
      <c r="U20" s="37">
        <v>73</v>
      </c>
      <c r="V20" s="37"/>
      <c r="W20" s="4"/>
      <c r="X20" s="8">
        <v>205</v>
      </c>
    </row>
    <row r="21" spans="1:24" x14ac:dyDescent="0.2">
      <c r="A21" s="1"/>
      <c r="B21" s="1"/>
      <c r="C21" s="43" t="s">
        <v>33</v>
      </c>
      <c r="D21" s="43"/>
      <c r="E21" s="10"/>
      <c r="F21" s="10"/>
      <c r="G21" s="11"/>
      <c r="H21" s="11">
        <v>60</v>
      </c>
      <c r="I21" s="11"/>
      <c r="J21" s="11"/>
      <c r="K21" s="11">
        <v>22</v>
      </c>
      <c r="L21" s="11">
        <v>50</v>
      </c>
      <c r="M21" s="32">
        <v>132</v>
      </c>
      <c r="N21" s="32"/>
      <c r="O21" s="4"/>
      <c r="P21" s="14">
        <v>10</v>
      </c>
      <c r="Q21" s="14">
        <v>20</v>
      </c>
      <c r="R21" s="14"/>
      <c r="S21" s="14">
        <v>18</v>
      </c>
      <c r="T21" s="14">
        <v>25</v>
      </c>
      <c r="U21" s="32">
        <v>73</v>
      </c>
      <c r="V21" s="32"/>
      <c r="W21" s="4"/>
      <c r="X21" s="11">
        <v>205</v>
      </c>
    </row>
    <row r="22" spans="1:24" x14ac:dyDescent="0.2">
      <c r="A22" s="1"/>
      <c r="B22" s="1"/>
      <c r="C22" s="4"/>
      <c r="D22" s="4"/>
      <c r="E22" s="12"/>
      <c r="F22" s="12"/>
      <c r="G22" s="4"/>
      <c r="H22" s="4"/>
      <c r="I22" s="4"/>
      <c r="J22" s="4"/>
      <c r="K22" s="4"/>
      <c r="L22" s="4"/>
      <c r="M22" s="33"/>
      <c r="N22" s="33"/>
      <c r="O22" s="4"/>
      <c r="P22" s="15"/>
      <c r="Q22" s="15"/>
      <c r="R22" s="15"/>
      <c r="S22" s="15"/>
      <c r="T22" s="15"/>
      <c r="U22" s="33"/>
      <c r="V22" s="33"/>
      <c r="W22" s="4"/>
      <c r="X22" s="4"/>
    </row>
    <row r="23" spans="1:24" x14ac:dyDescent="0.2">
      <c r="A23" s="1"/>
      <c r="B23" s="1"/>
      <c r="C23" s="5" t="s">
        <v>34</v>
      </c>
      <c r="D23" s="6" t="s">
        <v>86</v>
      </c>
      <c r="E23" s="6"/>
      <c r="F23" s="6"/>
      <c r="G23" s="9"/>
      <c r="H23" s="9">
        <v>30</v>
      </c>
      <c r="I23" s="9"/>
      <c r="J23" s="9"/>
      <c r="K23" s="9">
        <v>15</v>
      </c>
      <c r="L23" s="9"/>
      <c r="M23" s="37">
        <v>45</v>
      </c>
      <c r="N23" s="37"/>
      <c r="O23" s="4"/>
      <c r="P23" s="18">
        <v>8</v>
      </c>
      <c r="Q23" s="18"/>
      <c r="R23" s="18"/>
      <c r="S23" s="18">
        <v>5</v>
      </c>
      <c r="T23" s="18"/>
      <c r="U23" s="37">
        <v>13</v>
      </c>
      <c r="V23" s="37"/>
      <c r="W23" s="4"/>
      <c r="X23" s="8">
        <v>58</v>
      </c>
    </row>
    <row r="24" spans="1:24" x14ac:dyDescent="0.2">
      <c r="A24" s="1"/>
      <c r="B24" s="1"/>
      <c r="C24" s="43" t="s">
        <v>35</v>
      </c>
      <c r="D24" s="43"/>
      <c r="E24" s="10"/>
      <c r="F24" s="10"/>
      <c r="G24" s="11"/>
      <c r="H24" s="11">
        <v>30</v>
      </c>
      <c r="I24" s="11"/>
      <c r="J24" s="11"/>
      <c r="K24" s="11">
        <v>15</v>
      </c>
      <c r="L24" s="11"/>
      <c r="M24" s="32">
        <v>45</v>
      </c>
      <c r="N24" s="32"/>
      <c r="O24" s="4"/>
      <c r="P24" s="14">
        <v>8</v>
      </c>
      <c r="Q24" s="14"/>
      <c r="R24" s="14"/>
      <c r="S24" s="14">
        <v>5</v>
      </c>
      <c r="T24" s="14"/>
      <c r="U24" s="32">
        <v>13</v>
      </c>
      <c r="V24" s="32"/>
      <c r="W24" s="4"/>
      <c r="X24" s="11">
        <v>58</v>
      </c>
    </row>
    <row r="25" spans="1:24" x14ac:dyDescent="0.2">
      <c r="A25" s="1"/>
      <c r="B25" s="1"/>
      <c r="C25" s="4"/>
      <c r="D25" s="4"/>
      <c r="E25" s="12"/>
      <c r="F25" s="12"/>
      <c r="G25" s="4"/>
      <c r="H25" s="4"/>
      <c r="I25" s="4"/>
      <c r="J25" s="4"/>
      <c r="K25" s="4"/>
      <c r="L25" s="4"/>
      <c r="M25" s="33"/>
      <c r="N25" s="33"/>
      <c r="O25" s="4"/>
      <c r="P25" s="15"/>
      <c r="Q25" s="15"/>
      <c r="R25" s="15"/>
      <c r="S25" s="15"/>
      <c r="T25" s="15"/>
      <c r="U25" s="33"/>
      <c r="V25" s="33"/>
      <c r="W25" s="4"/>
      <c r="X25" s="4"/>
    </row>
    <row r="26" spans="1:24" x14ac:dyDescent="0.2">
      <c r="A26" s="1"/>
      <c r="B26" s="1"/>
      <c r="C26" s="5" t="s">
        <v>66</v>
      </c>
      <c r="D26" s="6" t="s">
        <v>87</v>
      </c>
      <c r="E26" s="6" t="s">
        <v>14</v>
      </c>
      <c r="F26" s="6" t="s">
        <v>14</v>
      </c>
      <c r="G26" s="7">
        <v>14</v>
      </c>
      <c r="H26" s="7">
        <v>18</v>
      </c>
      <c r="I26" s="7">
        <v>7</v>
      </c>
      <c r="J26" s="7"/>
      <c r="K26" s="7">
        <v>4</v>
      </c>
      <c r="L26" s="7">
        <v>55</v>
      </c>
      <c r="M26" s="37">
        <v>98</v>
      </c>
      <c r="N26" s="37"/>
      <c r="O26" s="4"/>
      <c r="P26" s="17"/>
      <c r="Q26" s="17"/>
      <c r="R26" s="17"/>
      <c r="S26" s="17"/>
      <c r="T26" s="17"/>
      <c r="U26" s="37"/>
      <c r="V26" s="37"/>
      <c r="W26" s="4"/>
      <c r="X26" s="8">
        <v>98</v>
      </c>
    </row>
    <row r="27" spans="1:24" x14ac:dyDescent="0.2">
      <c r="A27" s="1"/>
      <c r="B27" s="1"/>
      <c r="C27" s="43" t="s">
        <v>68</v>
      </c>
      <c r="D27" s="43"/>
      <c r="E27" s="10"/>
      <c r="F27" s="10"/>
      <c r="G27" s="11">
        <v>14</v>
      </c>
      <c r="H27" s="11">
        <v>18</v>
      </c>
      <c r="I27" s="11">
        <v>7</v>
      </c>
      <c r="J27" s="11"/>
      <c r="K27" s="11">
        <v>4</v>
      </c>
      <c r="L27" s="11">
        <v>55</v>
      </c>
      <c r="M27" s="32">
        <v>98</v>
      </c>
      <c r="N27" s="32"/>
      <c r="O27" s="4"/>
      <c r="P27" s="14"/>
      <c r="Q27" s="14"/>
      <c r="R27" s="14"/>
      <c r="S27" s="14"/>
      <c r="T27" s="14"/>
      <c r="U27" s="32"/>
      <c r="V27" s="32"/>
      <c r="W27" s="4"/>
      <c r="X27" s="11">
        <v>98</v>
      </c>
    </row>
    <row r="28" spans="1:24" x14ac:dyDescent="0.2">
      <c r="A28" s="1"/>
      <c r="B28" s="1"/>
      <c r="C28" s="4"/>
      <c r="D28" s="4"/>
      <c r="E28" s="12"/>
      <c r="F28" s="12"/>
      <c r="G28" s="4"/>
      <c r="H28" s="4"/>
      <c r="I28" s="4"/>
      <c r="J28" s="4"/>
      <c r="K28" s="4"/>
      <c r="L28" s="4"/>
      <c r="M28" s="33"/>
      <c r="N28" s="33"/>
      <c r="O28" s="4"/>
      <c r="P28" s="15"/>
      <c r="Q28" s="15"/>
      <c r="R28" s="15"/>
      <c r="S28" s="15"/>
      <c r="T28" s="15"/>
      <c r="U28" s="33"/>
      <c r="V28" s="33"/>
      <c r="W28" s="4"/>
      <c r="X28" s="4"/>
    </row>
    <row r="29" spans="1:24" x14ac:dyDescent="0.2">
      <c r="A29" s="1"/>
      <c r="B29" s="1"/>
      <c r="C29" s="44" t="s">
        <v>36</v>
      </c>
      <c r="D29" s="6" t="s">
        <v>88</v>
      </c>
      <c r="E29" s="6" t="s">
        <v>14</v>
      </c>
      <c r="F29" s="6" t="s">
        <v>14</v>
      </c>
      <c r="G29" s="9">
        <v>25</v>
      </c>
      <c r="H29" s="9">
        <v>30</v>
      </c>
      <c r="I29" s="9"/>
      <c r="J29" s="9"/>
      <c r="K29" s="9">
        <v>5</v>
      </c>
      <c r="L29" s="9">
        <v>37</v>
      </c>
      <c r="M29" s="37">
        <v>97</v>
      </c>
      <c r="N29" s="37"/>
      <c r="O29" s="4"/>
      <c r="P29" s="18">
        <v>12</v>
      </c>
      <c r="Q29" s="18"/>
      <c r="R29" s="18"/>
      <c r="S29" s="18">
        <v>6</v>
      </c>
      <c r="T29" s="18">
        <v>8</v>
      </c>
      <c r="U29" s="37">
        <v>26</v>
      </c>
      <c r="V29" s="37"/>
      <c r="W29" s="4"/>
      <c r="X29" s="8">
        <v>123</v>
      </c>
    </row>
    <row r="30" spans="1:24" x14ac:dyDescent="0.2">
      <c r="A30" s="1"/>
      <c r="B30" s="1"/>
      <c r="C30" s="44"/>
      <c r="D30" s="6" t="s">
        <v>89</v>
      </c>
      <c r="E30" s="6" t="s">
        <v>14</v>
      </c>
      <c r="F30" s="6" t="s">
        <v>14</v>
      </c>
      <c r="G30" s="7"/>
      <c r="H30" s="7">
        <v>27</v>
      </c>
      <c r="I30" s="7">
        <v>7</v>
      </c>
      <c r="J30" s="7"/>
      <c r="K30" s="7">
        <v>4</v>
      </c>
      <c r="L30" s="7">
        <v>15</v>
      </c>
      <c r="M30" s="37">
        <v>53</v>
      </c>
      <c r="N30" s="37"/>
      <c r="O30" s="4"/>
      <c r="P30" s="17">
        <v>7</v>
      </c>
      <c r="Q30" s="17"/>
      <c r="R30" s="17"/>
      <c r="S30" s="17"/>
      <c r="T30" s="17">
        <v>8</v>
      </c>
      <c r="U30" s="37">
        <v>15</v>
      </c>
      <c r="V30" s="37"/>
      <c r="W30" s="4"/>
      <c r="X30" s="8">
        <v>68</v>
      </c>
    </row>
    <row r="31" spans="1:24" x14ac:dyDescent="0.2">
      <c r="A31" s="1"/>
      <c r="B31" s="1"/>
      <c r="C31" s="44"/>
      <c r="D31" s="6" t="s">
        <v>90</v>
      </c>
      <c r="E31" s="6" t="s">
        <v>14</v>
      </c>
      <c r="F31" s="6" t="s">
        <v>14</v>
      </c>
      <c r="G31" s="9">
        <v>25</v>
      </c>
      <c r="H31" s="9">
        <v>30</v>
      </c>
      <c r="I31" s="9">
        <v>10</v>
      </c>
      <c r="J31" s="9"/>
      <c r="K31" s="9">
        <v>5</v>
      </c>
      <c r="L31" s="9">
        <v>13</v>
      </c>
      <c r="M31" s="37">
        <v>83</v>
      </c>
      <c r="N31" s="37"/>
      <c r="O31" s="4"/>
      <c r="P31" s="18"/>
      <c r="Q31" s="18"/>
      <c r="R31" s="18"/>
      <c r="S31" s="18">
        <v>1</v>
      </c>
      <c r="T31" s="18"/>
      <c r="U31" s="37">
        <v>1</v>
      </c>
      <c r="V31" s="37"/>
      <c r="W31" s="4"/>
      <c r="X31" s="8">
        <v>84</v>
      </c>
    </row>
    <row r="32" spans="1:24" x14ac:dyDescent="0.2">
      <c r="A32" s="1"/>
      <c r="B32" s="1"/>
      <c r="C32" s="44"/>
      <c r="D32" s="6" t="s">
        <v>91</v>
      </c>
      <c r="E32" s="6" t="s">
        <v>14</v>
      </c>
      <c r="F32" s="6" t="s">
        <v>14</v>
      </c>
      <c r="G32" s="7">
        <v>10</v>
      </c>
      <c r="H32" s="7">
        <v>30</v>
      </c>
      <c r="I32" s="7">
        <v>20</v>
      </c>
      <c r="J32" s="7"/>
      <c r="K32" s="7"/>
      <c r="L32" s="7">
        <v>29</v>
      </c>
      <c r="M32" s="37">
        <v>89</v>
      </c>
      <c r="N32" s="37"/>
      <c r="O32" s="4"/>
      <c r="P32" s="17">
        <v>25</v>
      </c>
      <c r="Q32" s="17">
        <v>18</v>
      </c>
      <c r="R32" s="17"/>
      <c r="S32" s="17">
        <v>2</v>
      </c>
      <c r="T32" s="17">
        <v>20</v>
      </c>
      <c r="U32" s="37">
        <v>65</v>
      </c>
      <c r="V32" s="37"/>
      <c r="W32" s="4"/>
      <c r="X32" s="8">
        <v>154</v>
      </c>
    </row>
    <row r="33" spans="1:24" x14ac:dyDescent="0.2">
      <c r="A33" s="1"/>
      <c r="B33" s="1"/>
      <c r="C33" s="44"/>
      <c r="D33" s="6" t="s">
        <v>92</v>
      </c>
      <c r="E33" s="6" t="s">
        <v>14</v>
      </c>
      <c r="F33" s="6" t="s">
        <v>14</v>
      </c>
      <c r="G33" s="9">
        <v>10</v>
      </c>
      <c r="H33" s="9">
        <v>20</v>
      </c>
      <c r="I33" s="9"/>
      <c r="J33" s="9"/>
      <c r="K33" s="9">
        <v>2</v>
      </c>
      <c r="L33" s="9"/>
      <c r="M33" s="37">
        <v>32</v>
      </c>
      <c r="N33" s="37"/>
      <c r="O33" s="4"/>
      <c r="P33" s="18"/>
      <c r="Q33" s="18"/>
      <c r="R33" s="18"/>
      <c r="S33" s="18"/>
      <c r="T33" s="18"/>
      <c r="U33" s="37"/>
      <c r="V33" s="37"/>
      <c r="W33" s="4"/>
      <c r="X33" s="8">
        <v>32</v>
      </c>
    </row>
    <row r="34" spans="1:24" x14ac:dyDescent="0.2">
      <c r="A34" s="1"/>
      <c r="B34" s="1"/>
      <c r="C34" s="44"/>
      <c r="D34" s="6" t="s">
        <v>93</v>
      </c>
      <c r="E34" s="6" t="s">
        <v>14</v>
      </c>
      <c r="F34" s="6" t="s">
        <v>14</v>
      </c>
      <c r="G34" s="7">
        <v>10</v>
      </c>
      <c r="H34" s="7">
        <v>25</v>
      </c>
      <c r="I34" s="7"/>
      <c r="J34" s="7"/>
      <c r="K34" s="7">
        <v>1</v>
      </c>
      <c r="L34" s="7"/>
      <c r="M34" s="37">
        <v>36</v>
      </c>
      <c r="N34" s="37"/>
      <c r="O34" s="4"/>
      <c r="P34" s="17">
        <v>3</v>
      </c>
      <c r="Q34" s="17"/>
      <c r="R34" s="17"/>
      <c r="S34" s="17">
        <v>1</v>
      </c>
      <c r="T34" s="17"/>
      <c r="U34" s="37">
        <v>4</v>
      </c>
      <c r="V34" s="37"/>
      <c r="W34" s="4"/>
      <c r="X34" s="8">
        <v>40</v>
      </c>
    </row>
    <row r="35" spans="1:24" x14ac:dyDescent="0.2">
      <c r="A35" s="1"/>
      <c r="B35" s="1"/>
      <c r="C35" s="44"/>
      <c r="D35" s="6" t="s">
        <v>94</v>
      </c>
      <c r="E35" s="6" t="s">
        <v>14</v>
      </c>
      <c r="F35" s="6" t="s">
        <v>14</v>
      </c>
      <c r="G35" s="9">
        <v>15</v>
      </c>
      <c r="H35" s="9">
        <v>18</v>
      </c>
      <c r="I35" s="9">
        <v>9</v>
      </c>
      <c r="J35" s="9"/>
      <c r="K35" s="9"/>
      <c r="L35" s="9">
        <v>14</v>
      </c>
      <c r="M35" s="37">
        <v>56</v>
      </c>
      <c r="N35" s="37"/>
      <c r="O35" s="4"/>
      <c r="P35" s="18">
        <v>15</v>
      </c>
      <c r="Q35" s="18">
        <v>3</v>
      </c>
      <c r="R35" s="18"/>
      <c r="S35" s="18">
        <v>2</v>
      </c>
      <c r="T35" s="18">
        <v>16</v>
      </c>
      <c r="U35" s="37">
        <v>36</v>
      </c>
      <c r="V35" s="37"/>
      <c r="W35" s="4"/>
      <c r="X35" s="8">
        <v>92</v>
      </c>
    </row>
    <row r="36" spans="1:24" x14ac:dyDescent="0.2">
      <c r="A36" s="1"/>
      <c r="B36" s="1"/>
      <c r="C36" s="44"/>
      <c r="D36" s="6" t="s">
        <v>95</v>
      </c>
      <c r="E36" s="6" t="s">
        <v>14</v>
      </c>
      <c r="F36" s="6" t="s">
        <v>14</v>
      </c>
      <c r="G36" s="7">
        <v>30</v>
      </c>
      <c r="H36" s="7">
        <v>33</v>
      </c>
      <c r="I36" s="7"/>
      <c r="J36" s="7"/>
      <c r="K36" s="7">
        <v>2</v>
      </c>
      <c r="L36" s="7">
        <v>15</v>
      </c>
      <c r="M36" s="37">
        <v>80</v>
      </c>
      <c r="N36" s="37"/>
      <c r="O36" s="4"/>
      <c r="P36" s="17"/>
      <c r="Q36" s="17">
        <v>1</v>
      </c>
      <c r="R36" s="17"/>
      <c r="S36" s="17"/>
      <c r="T36" s="17"/>
      <c r="U36" s="37">
        <v>1</v>
      </c>
      <c r="V36" s="37"/>
      <c r="W36" s="4"/>
      <c r="X36" s="8">
        <v>81</v>
      </c>
    </row>
    <row r="37" spans="1:24" x14ac:dyDescent="0.2">
      <c r="A37" s="1"/>
      <c r="B37" s="1"/>
      <c r="C37" s="43" t="s">
        <v>45</v>
      </c>
      <c r="D37" s="43"/>
      <c r="E37" s="10"/>
      <c r="F37" s="10"/>
      <c r="G37" s="11">
        <v>125</v>
      </c>
      <c r="H37" s="11">
        <v>213</v>
      </c>
      <c r="I37" s="11">
        <v>46</v>
      </c>
      <c r="J37" s="11"/>
      <c r="K37" s="11">
        <v>19</v>
      </c>
      <c r="L37" s="11">
        <v>123</v>
      </c>
      <c r="M37" s="32">
        <v>526</v>
      </c>
      <c r="N37" s="32"/>
      <c r="O37" s="4"/>
      <c r="P37" s="14">
        <v>62</v>
      </c>
      <c r="Q37" s="14">
        <v>22</v>
      </c>
      <c r="R37" s="14"/>
      <c r="S37" s="14">
        <v>12</v>
      </c>
      <c r="T37" s="14">
        <v>52</v>
      </c>
      <c r="U37" s="32">
        <v>148</v>
      </c>
      <c r="V37" s="32"/>
      <c r="W37" s="4"/>
      <c r="X37" s="11">
        <v>674</v>
      </c>
    </row>
    <row r="38" spans="1:24" x14ac:dyDescent="0.2">
      <c r="A38" s="1"/>
      <c r="B38" s="1"/>
      <c r="C38" s="4"/>
      <c r="D38" s="4"/>
      <c r="E38" s="12"/>
      <c r="F38" s="12"/>
      <c r="G38" s="4"/>
      <c r="H38" s="4"/>
      <c r="I38" s="4"/>
      <c r="J38" s="4"/>
      <c r="K38" s="4"/>
      <c r="L38" s="4"/>
      <c r="M38" s="33"/>
      <c r="N38" s="33"/>
      <c r="O38" s="4"/>
      <c r="P38" s="15"/>
      <c r="Q38" s="15"/>
      <c r="R38" s="15"/>
      <c r="S38" s="15"/>
      <c r="T38" s="15"/>
      <c r="U38" s="33"/>
      <c r="V38" s="33"/>
      <c r="W38" s="4"/>
      <c r="X38" s="4"/>
    </row>
    <row r="39" spans="1:24" x14ac:dyDescent="0.2">
      <c r="A39" s="1"/>
      <c r="B39" s="1"/>
      <c r="C39" s="44" t="s">
        <v>46</v>
      </c>
      <c r="D39" s="6" t="s">
        <v>96</v>
      </c>
      <c r="E39" s="6" t="s">
        <v>14</v>
      </c>
      <c r="F39" s="6" t="s">
        <v>14</v>
      </c>
      <c r="G39" s="9"/>
      <c r="H39" s="9">
        <v>75</v>
      </c>
      <c r="I39" s="9"/>
      <c r="J39" s="9"/>
      <c r="K39" s="9">
        <v>4</v>
      </c>
      <c r="L39" s="9"/>
      <c r="M39" s="37">
        <v>79</v>
      </c>
      <c r="N39" s="37"/>
      <c r="O39" s="4"/>
      <c r="P39" s="18">
        <v>5</v>
      </c>
      <c r="Q39" s="18"/>
      <c r="R39" s="18"/>
      <c r="S39" s="18">
        <v>3</v>
      </c>
      <c r="T39" s="18"/>
      <c r="U39" s="37">
        <v>8</v>
      </c>
      <c r="V39" s="37"/>
      <c r="W39" s="4"/>
      <c r="X39" s="8">
        <v>87</v>
      </c>
    </row>
    <row r="40" spans="1:24" x14ac:dyDescent="0.2">
      <c r="A40" s="1"/>
      <c r="B40" s="1"/>
      <c r="C40" s="44"/>
      <c r="D40" s="6" t="s">
        <v>97</v>
      </c>
      <c r="E40" s="6" t="s">
        <v>14</v>
      </c>
      <c r="F40" s="6" t="s">
        <v>14</v>
      </c>
      <c r="G40" s="7">
        <v>26</v>
      </c>
      <c r="H40" s="7">
        <v>175</v>
      </c>
      <c r="I40" s="7"/>
      <c r="J40" s="7"/>
      <c r="K40" s="7">
        <v>8</v>
      </c>
      <c r="L40" s="7"/>
      <c r="M40" s="37">
        <v>209</v>
      </c>
      <c r="N40" s="37"/>
      <c r="O40" s="4"/>
      <c r="P40" s="17">
        <v>8</v>
      </c>
      <c r="Q40" s="17"/>
      <c r="R40" s="17"/>
      <c r="S40" s="17">
        <v>10</v>
      </c>
      <c r="T40" s="17"/>
      <c r="U40" s="37">
        <v>18</v>
      </c>
      <c r="V40" s="37"/>
      <c r="W40" s="4"/>
      <c r="X40" s="8">
        <v>227</v>
      </c>
    </row>
    <row r="41" spans="1:24" x14ac:dyDescent="0.2">
      <c r="A41" s="1"/>
      <c r="B41" s="1"/>
      <c r="C41" s="44"/>
      <c r="D41" s="6" t="s">
        <v>98</v>
      </c>
      <c r="E41" s="6" t="s">
        <v>14</v>
      </c>
      <c r="F41" s="6" t="s">
        <v>14</v>
      </c>
      <c r="G41" s="9"/>
      <c r="H41" s="9">
        <v>74</v>
      </c>
      <c r="I41" s="9"/>
      <c r="J41" s="9"/>
      <c r="K41" s="9">
        <v>5</v>
      </c>
      <c r="L41" s="9"/>
      <c r="M41" s="37">
        <v>79</v>
      </c>
      <c r="N41" s="37"/>
      <c r="O41" s="4"/>
      <c r="P41" s="18">
        <v>6</v>
      </c>
      <c r="Q41" s="18"/>
      <c r="R41" s="18"/>
      <c r="S41" s="18">
        <v>5</v>
      </c>
      <c r="T41" s="18"/>
      <c r="U41" s="37">
        <v>11</v>
      </c>
      <c r="V41" s="37"/>
      <c r="W41" s="4"/>
      <c r="X41" s="8">
        <v>90</v>
      </c>
    </row>
    <row r="42" spans="1:24" x14ac:dyDescent="0.2">
      <c r="A42" s="1"/>
      <c r="B42" s="1"/>
      <c r="C42" s="44"/>
      <c r="D42" s="6" t="s">
        <v>99</v>
      </c>
      <c r="E42" s="6" t="s">
        <v>14</v>
      </c>
      <c r="F42" s="6" t="s">
        <v>14</v>
      </c>
      <c r="G42" s="7"/>
      <c r="H42" s="7">
        <v>35</v>
      </c>
      <c r="I42" s="7">
        <v>30</v>
      </c>
      <c r="J42" s="7"/>
      <c r="K42" s="7"/>
      <c r="L42" s="7">
        <v>10</v>
      </c>
      <c r="M42" s="37">
        <v>75</v>
      </c>
      <c r="N42" s="37"/>
      <c r="O42" s="4"/>
      <c r="P42" s="17">
        <v>5</v>
      </c>
      <c r="Q42" s="17"/>
      <c r="R42" s="17"/>
      <c r="S42" s="17">
        <v>1</v>
      </c>
      <c r="T42" s="17"/>
      <c r="U42" s="37">
        <v>6</v>
      </c>
      <c r="V42" s="37"/>
      <c r="W42" s="4"/>
      <c r="X42" s="8">
        <v>81</v>
      </c>
    </row>
    <row r="43" spans="1:24" x14ac:dyDescent="0.2">
      <c r="A43" s="1"/>
      <c r="B43" s="1"/>
      <c r="C43" s="44"/>
      <c r="D43" s="6" t="s">
        <v>100</v>
      </c>
      <c r="E43" s="6" t="s">
        <v>14</v>
      </c>
      <c r="F43" s="6" t="s">
        <v>14</v>
      </c>
      <c r="G43" s="9"/>
      <c r="H43" s="9">
        <v>30</v>
      </c>
      <c r="I43" s="9">
        <v>30</v>
      </c>
      <c r="J43" s="9"/>
      <c r="K43" s="9">
        <v>2</v>
      </c>
      <c r="L43" s="9">
        <v>10</v>
      </c>
      <c r="M43" s="37">
        <v>72</v>
      </c>
      <c r="N43" s="37"/>
      <c r="O43" s="4"/>
      <c r="P43" s="18"/>
      <c r="Q43" s="18"/>
      <c r="R43" s="18"/>
      <c r="S43" s="18">
        <v>2</v>
      </c>
      <c r="T43" s="18"/>
      <c r="U43" s="37">
        <v>2</v>
      </c>
      <c r="V43" s="37"/>
      <c r="W43" s="4"/>
      <c r="X43" s="8">
        <v>74</v>
      </c>
    </row>
    <row r="44" spans="1:24" x14ac:dyDescent="0.2">
      <c r="A44" s="1"/>
      <c r="B44" s="1"/>
      <c r="C44" s="44"/>
      <c r="D44" s="6" t="s">
        <v>101</v>
      </c>
      <c r="E44" s="6" t="s">
        <v>14</v>
      </c>
      <c r="F44" s="6" t="s">
        <v>14</v>
      </c>
      <c r="G44" s="7"/>
      <c r="H44" s="7">
        <v>70</v>
      </c>
      <c r="I44" s="7">
        <v>30</v>
      </c>
      <c r="J44" s="7"/>
      <c r="K44" s="7">
        <v>3</v>
      </c>
      <c r="L44" s="7">
        <v>15</v>
      </c>
      <c r="M44" s="37">
        <v>118</v>
      </c>
      <c r="N44" s="37"/>
      <c r="O44" s="4"/>
      <c r="P44" s="17"/>
      <c r="Q44" s="17"/>
      <c r="R44" s="17"/>
      <c r="S44" s="17">
        <v>1</v>
      </c>
      <c r="T44" s="17"/>
      <c r="U44" s="37">
        <v>1</v>
      </c>
      <c r="V44" s="37"/>
      <c r="W44" s="4"/>
      <c r="X44" s="8">
        <v>119</v>
      </c>
    </row>
    <row r="45" spans="1:24" x14ac:dyDescent="0.2">
      <c r="A45" s="1"/>
      <c r="B45" s="1"/>
      <c r="C45" s="44"/>
      <c r="D45" s="6" t="s">
        <v>102</v>
      </c>
      <c r="E45" s="6" t="s">
        <v>14</v>
      </c>
      <c r="F45" s="6" t="s">
        <v>14</v>
      </c>
      <c r="G45" s="9"/>
      <c r="H45" s="9">
        <v>40</v>
      </c>
      <c r="I45" s="9">
        <v>15</v>
      </c>
      <c r="J45" s="9">
        <v>5</v>
      </c>
      <c r="K45" s="9">
        <v>1</v>
      </c>
      <c r="L45" s="9"/>
      <c r="M45" s="37">
        <v>61</v>
      </c>
      <c r="N45" s="37"/>
      <c r="O45" s="4"/>
      <c r="P45" s="18"/>
      <c r="Q45" s="18"/>
      <c r="R45" s="18"/>
      <c r="S45" s="18">
        <v>5</v>
      </c>
      <c r="T45" s="18"/>
      <c r="U45" s="37">
        <v>5</v>
      </c>
      <c r="V45" s="37"/>
      <c r="W45" s="4"/>
      <c r="X45" s="8">
        <v>66</v>
      </c>
    </row>
    <row r="46" spans="1:24" x14ac:dyDescent="0.2">
      <c r="A46" s="1"/>
      <c r="B46" s="1"/>
      <c r="C46" s="44"/>
      <c r="D46" s="6" t="s">
        <v>103</v>
      </c>
      <c r="E46" s="6" t="s">
        <v>14</v>
      </c>
      <c r="F46" s="6" t="s">
        <v>14</v>
      </c>
      <c r="G46" s="7">
        <v>28</v>
      </c>
      <c r="H46" s="7">
        <v>30</v>
      </c>
      <c r="I46" s="7">
        <v>25</v>
      </c>
      <c r="J46" s="7"/>
      <c r="K46" s="7"/>
      <c r="L46" s="7"/>
      <c r="M46" s="37">
        <v>83</v>
      </c>
      <c r="N46" s="37"/>
      <c r="O46" s="4"/>
      <c r="P46" s="17">
        <v>8</v>
      </c>
      <c r="Q46" s="17"/>
      <c r="R46" s="17"/>
      <c r="S46" s="17">
        <v>3</v>
      </c>
      <c r="T46" s="17"/>
      <c r="U46" s="37">
        <v>11</v>
      </c>
      <c r="V46" s="37"/>
      <c r="W46" s="4"/>
      <c r="X46" s="8">
        <v>94</v>
      </c>
    </row>
    <row r="47" spans="1:24" x14ac:dyDescent="0.2">
      <c r="A47" s="1"/>
      <c r="B47" s="1"/>
      <c r="C47" s="44"/>
      <c r="D47" s="6" t="s">
        <v>104</v>
      </c>
      <c r="E47" s="6" t="s">
        <v>14</v>
      </c>
      <c r="F47" s="6" t="s">
        <v>14</v>
      </c>
      <c r="G47" s="9">
        <v>22</v>
      </c>
      <c r="H47" s="9">
        <v>40</v>
      </c>
      <c r="I47" s="9">
        <v>10</v>
      </c>
      <c r="J47" s="9"/>
      <c r="K47" s="9">
        <v>3</v>
      </c>
      <c r="L47" s="9">
        <v>8</v>
      </c>
      <c r="M47" s="37">
        <v>83</v>
      </c>
      <c r="N47" s="37"/>
      <c r="O47" s="4"/>
      <c r="P47" s="18">
        <v>7</v>
      </c>
      <c r="Q47" s="18"/>
      <c r="R47" s="18"/>
      <c r="S47" s="18">
        <v>1</v>
      </c>
      <c r="T47" s="18"/>
      <c r="U47" s="37">
        <v>8</v>
      </c>
      <c r="V47" s="37"/>
      <c r="W47" s="4"/>
      <c r="X47" s="8">
        <v>91</v>
      </c>
    </row>
    <row r="48" spans="1:24" x14ac:dyDescent="0.2">
      <c r="A48" s="1"/>
      <c r="B48" s="1"/>
      <c r="C48" s="44"/>
      <c r="D48" s="6" t="s">
        <v>105</v>
      </c>
      <c r="E48" s="6" t="s">
        <v>14</v>
      </c>
      <c r="F48" s="6" t="s">
        <v>14</v>
      </c>
      <c r="G48" s="7">
        <v>35</v>
      </c>
      <c r="H48" s="7">
        <v>80</v>
      </c>
      <c r="I48" s="7">
        <v>50</v>
      </c>
      <c r="J48" s="7"/>
      <c r="K48" s="7">
        <v>4</v>
      </c>
      <c r="L48" s="7">
        <v>20</v>
      </c>
      <c r="M48" s="37">
        <v>189</v>
      </c>
      <c r="N48" s="37"/>
      <c r="O48" s="4"/>
      <c r="P48" s="17">
        <v>12</v>
      </c>
      <c r="Q48" s="17"/>
      <c r="R48" s="17"/>
      <c r="S48" s="17">
        <v>4</v>
      </c>
      <c r="T48" s="17"/>
      <c r="U48" s="37">
        <v>16</v>
      </c>
      <c r="V48" s="37"/>
      <c r="W48" s="4"/>
      <c r="X48" s="8">
        <v>205</v>
      </c>
    </row>
    <row r="49" spans="1:24" x14ac:dyDescent="0.2">
      <c r="A49" s="1"/>
      <c r="B49" s="1"/>
      <c r="C49" s="43" t="s">
        <v>51</v>
      </c>
      <c r="D49" s="43"/>
      <c r="E49" s="10"/>
      <c r="F49" s="10"/>
      <c r="G49" s="11">
        <v>111</v>
      </c>
      <c r="H49" s="11">
        <v>649</v>
      </c>
      <c r="I49" s="11">
        <v>190</v>
      </c>
      <c r="J49" s="11">
        <v>5</v>
      </c>
      <c r="K49" s="11">
        <v>30</v>
      </c>
      <c r="L49" s="11">
        <v>63</v>
      </c>
      <c r="M49" s="32">
        <v>1048</v>
      </c>
      <c r="N49" s="32"/>
      <c r="O49" s="4"/>
      <c r="P49" s="14">
        <v>51</v>
      </c>
      <c r="Q49" s="14"/>
      <c r="R49" s="14"/>
      <c r="S49" s="14">
        <v>35</v>
      </c>
      <c r="T49" s="14"/>
      <c r="U49" s="32">
        <v>86</v>
      </c>
      <c r="V49" s="32"/>
      <c r="W49" s="4"/>
      <c r="X49" s="11">
        <v>1134</v>
      </c>
    </row>
    <row r="50" spans="1:24" x14ac:dyDescent="0.2">
      <c r="A50" s="1"/>
      <c r="B50" s="1"/>
      <c r="C50" s="4"/>
      <c r="D50" s="4"/>
      <c r="E50" s="12"/>
      <c r="F50" s="12"/>
      <c r="G50" s="4"/>
      <c r="H50" s="4"/>
      <c r="I50" s="4"/>
      <c r="J50" s="4"/>
      <c r="K50" s="4"/>
      <c r="L50" s="4"/>
      <c r="M50" s="33"/>
      <c r="N50" s="33"/>
      <c r="O50" s="4"/>
      <c r="P50" s="15"/>
      <c r="Q50" s="15"/>
      <c r="R50" s="15"/>
      <c r="S50" s="15"/>
      <c r="T50" s="15"/>
      <c r="U50" s="33"/>
      <c r="V50" s="33"/>
      <c r="W50" s="4"/>
      <c r="X50" s="4"/>
    </row>
    <row r="51" spans="1:24" x14ac:dyDescent="0.2">
      <c r="A51" s="1"/>
      <c r="B51" s="1"/>
      <c r="C51" s="41" t="s">
        <v>52</v>
      </c>
      <c r="D51" s="41"/>
      <c r="E51" s="13"/>
      <c r="F51" s="13"/>
      <c r="G51" s="11">
        <v>297</v>
      </c>
      <c r="H51" s="11">
        <v>1424</v>
      </c>
      <c r="I51" s="11">
        <v>450</v>
      </c>
      <c r="J51" s="11">
        <v>6</v>
      </c>
      <c r="K51" s="11">
        <v>195</v>
      </c>
      <c r="L51" s="11">
        <v>1768</v>
      </c>
      <c r="M51" s="32">
        <v>4140</v>
      </c>
      <c r="N51" s="32"/>
      <c r="O51" s="4"/>
      <c r="P51" s="14">
        <v>221</v>
      </c>
      <c r="Q51" s="14">
        <v>151</v>
      </c>
      <c r="R51" s="14">
        <v>10</v>
      </c>
      <c r="S51" s="14">
        <v>130</v>
      </c>
      <c r="T51" s="14">
        <v>280</v>
      </c>
      <c r="U51" s="32">
        <v>792</v>
      </c>
      <c r="V51" s="32"/>
      <c r="W51" s="4"/>
      <c r="X51" s="11">
        <v>4932</v>
      </c>
    </row>
  </sheetData>
  <mergeCells count="114">
    <mergeCell ref="U51:V51"/>
    <mergeCell ref="U27:V27"/>
    <mergeCell ref="U28:V28"/>
    <mergeCell ref="U29:V29"/>
    <mergeCell ref="U30:V30"/>
    <mergeCell ref="U31:V31"/>
    <mergeCell ref="U32:V32"/>
    <mergeCell ref="U17:V17"/>
    <mergeCell ref="U18:V18"/>
    <mergeCell ref="U19:V19"/>
    <mergeCell ref="U20:V20"/>
    <mergeCell ref="U33:V33"/>
    <mergeCell ref="U34:V34"/>
    <mergeCell ref="U35:V35"/>
    <mergeCell ref="U49:V49"/>
    <mergeCell ref="U50:V50"/>
    <mergeCell ref="P4:T4"/>
    <mergeCell ref="M47:N47"/>
    <mergeCell ref="M48:N48"/>
    <mergeCell ref="M18:N18"/>
    <mergeCell ref="M19:N19"/>
    <mergeCell ref="M20:N20"/>
    <mergeCell ref="M21:N21"/>
    <mergeCell ref="M4:N5"/>
    <mergeCell ref="M6:N6"/>
    <mergeCell ref="M7:N7"/>
    <mergeCell ref="M8:N8"/>
    <mergeCell ref="M9:N9"/>
    <mergeCell ref="M10:N10"/>
    <mergeCell ref="M11:N11"/>
    <mergeCell ref="M12:N12"/>
    <mergeCell ref="M13:N13"/>
    <mergeCell ref="M30:N30"/>
    <mergeCell ref="M31:N31"/>
    <mergeCell ref="M51:N51"/>
    <mergeCell ref="M22:N22"/>
    <mergeCell ref="M23:N23"/>
    <mergeCell ref="M41:N41"/>
    <mergeCell ref="M42:N42"/>
    <mergeCell ref="M43:N43"/>
    <mergeCell ref="M44:N44"/>
    <mergeCell ref="M45:N45"/>
    <mergeCell ref="M46:N46"/>
    <mergeCell ref="M39:N39"/>
    <mergeCell ref="M40:N40"/>
    <mergeCell ref="M38:N38"/>
    <mergeCell ref="M32:N32"/>
    <mergeCell ref="M33:N33"/>
    <mergeCell ref="M34:N34"/>
    <mergeCell ref="M35:N35"/>
    <mergeCell ref="M36:N36"/>
    <mergeCell ref="M37:N37"/>
    <mergeCell ref="M26:N26"/>
    <mergeCell ref="M27:N27"/>
    <mergeCell ref="M28:N28"/>
    <mergeCell ref="M29:N29"/>
    <mergeCell ref="B2:D2"/>
    <mergeCell ref="D4:D5"/>
    <mergeCell ref="E4:F4"/>
    <mergeCell ref="G4:L4"/>
    <mergeCell ref="M24:N24"/>
    <mergeCell ref="M25:N25"/>
    <mergeCell ref="M14:N14"/>
    <mergeCell ref="M15:N15"/>
    <mergeCell ref="M16:N16"/>
    <mergeCell ref="M17:N17"/>
    <mergeCell ref="C27:D27"/>
    <mergeCell ref="C29:C36"/>
    <mergeCell ref="C37:D37"/>
    <mergeCell ref="C39:C48"/>
    <mergeCell ref="C49:D49"/>
    <mergeCell ref="C51:D51"/>
    <mergeCell ref="U47:V47"/>
    <mergeCell ref="U48:V48"/>
    <mergeCell ref="C4:C5"/>
    <mergeCell ref="C6:C8"/>
    <mergeCell ref="C9:D9"/>
    <mergeCell ref="C12:D12"/>
    <mergeCell ref="C15:D15"/>
    <mergeCell ref="C18:D18"/>
    <mergeCell ref="C21:D21"/>
    <mergeCell ref="C24:D24"/>
    <mergeCell ref="U41:V41"/>
    <mergeCell ref="U42:V42"/>
    <mergeCell ref="U43:V43"/>
    <mergeCell ref="U44:V44"/>
    <mergeCell ref="U45:V45"/>
    <mergeCell ref="U46:V46"/>
    <mergeCell ref="M49:N49"/>
    <mergeCell ref="M50:N50"/>
    <mergeCell ref="X4:X5"/>
    <mergeCell ref="U36:V36"/>
    <mergeCell ref="U37:V37"/>
    <mergeCell ref="U38:V38"/>
    <mergeCell ref="U39:V39"/>
    <mergeCell ref="U40:V40"/>
    <mergeCell ref="U11:V11"/>
    <mergeCell ref="U12:V12"/>
    <mergeCell ref="U13:V13"/>
    <mergeCell ref="U14:V14"/>
    <mergeCell ref="U4:V5"/>
    <mergeCell ref="U6:V6"/>
    <mergeCell ref="U7:V7"/>
    <mergeCell ref="U8:V8"/>
    <mergeCell ref="U9:V9"/>
    <mergeCell ref="U10:V10"/>
    <mergeCell ref="U21:V21"/>
    <mergeCell ref="U22:V22"/>
    <mergeCell ref="U23:V23"/>
    <mergeCell ref="U24:V24"/>
    <mergeCell ref="U25:V25"/>
    <mergeCell ref="U26:V26"/>
    <mergeCell ref="U15:V15"/>
    <mergeCell ref="U16:V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0"/>
  <sheetViews>
    <sheetView workbookViewId="0">
      <selection activeCell="I40" sqref="I40"/>
    </sheetView>
  </sheetViews>
  <sheetFormatPr defaultRowHeight="12.75" x14ac:dyDescent="0.2"/>
  <cols>
    <col min="4" max="4" width="19" customWidth="1"/>
  </cols>
  <sheetData>
    <row r="1" spans="1:2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">
      <c r="A2" s="1"/>
      <c r="B2" s="45" t="s">
        <v>256</v>
      </c>
      <c r="C2" s="45"/>
      <c r="D2" s="4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">
      <c r="A4" s="1"/>
      <c r="B4" s="1"/>
      <c r="C4" s="42" t="s">
        <v>0</v>
      </c>
      <c r="D4" s="42" t="s">
        <v>1</v>
      </c>
      <c r="E4" s="42" t="s">
        <v>2</v>
      </c>
      <c r="F4" s="42"/>
      <c r="G4" s="41" t="s">
        <v>3</v>
      </c>
      <c r="H4" s="41"/>
      <c r="I4" s="41"/>
      <c r="J4" s="41"/>
      <c r="K4" s="41"/>
      <c r="L4" s="41"/>
      <c r="M4" s="38" t="s">
        <v>3</v>
      </c>
      <c r="N4" s="38"/>
      <c r="O4" s="4"/>
      <c r="P4" s="41" t="s">
        <v>4</v>
      </c>
      <c r="Q4" s="41"/>
      <c r="R4" s="41"/>
      <c r="S4" s="41"/>
      <c r="T4" s="41"/>
      <c r="U4" s="38" t="s">
        <v>4</v>
      </c>
      <c r="V4" s="38"/>
      <c r="W4" s="4"/>
      <c r="X4" s="38" t="s">
        <v>5</v>
      </c>
    </row>
    <row r="5" spans="1:24" x14ac:dyDescent="0.2">
      <c r="A5" s="1"/>
      <c r="B5" s="1"/>
      <c r="C5" s="42"/>
      <c r="D5" s="42"/>
      <c r="E5" s="2" t="s">
        <v>6</v>
      </c>
      <c r="F5" s="2" t="s">
        <v>7</v>
      </c>
      <c r="G5" s="3" t="s">
        <v>53</v>
      </c>
      <c r="H5" s="3" t="s">
        <v>8</v>
      </c>
      <c r="I5" s="3" t="s">
        <v>9</v>
      </c>
      <c r="J5" s="3" t="s">
        <v>10</v>
      </c>
      <c r="K5" s="3" t="s">
        <v>6</v>
      </c>
      <c r="L5" s="3" t="s">
        <v>11</v>
      </c>
      <c r="M5" s="38"/>
      <c r="N5" s="38"/>
      <c r="O5" s="4"/>
      <c r="P5" s="16" t="s">
        <v>8</v>
      </c>
      <c r="Q5" s="16" t="s">
        <v>9</v>
      </c>
      <c r="R5" s="16" t="s">
        <v>10</v>
      </c>
      <c r="S5" s="16" t="s">
        <v>6</v>
      </c>
      <c r="T5" s="16" t="s">
        <v>11</v>
      </c>
      <c r="U5" s="38"/>
      <c r="V5" s="38"/>
      <c r="W5" s="4"/>
      <c r="X5" s="38"/>
    </row>
    <row r="6" spans="1:24" x14ac:dyDescent="0.2">
      <c r="A6" s="1"/>
      <c r="B6" s="1"/>
      <c r="C6" s="44" t="s">
        <v>12</v>
      </c>
      <c r="D6" s="6" t="s">
        <v>107</v>
      </c>
      <c r="E6" s="6" t="s">
        <v>14</v>
      </c>
      <c r="F6" s="6" t="s">
        <v>14</v>
      </c>
      <c r="G6" s="7">
        <v>81</v>
      </c>
      <c r="H6" s="7">
        <v>69</v>
      </c>
      <c r="I6" s="7">
        <v>4</v>
      </c>
      <c r="J6" s="7"/>
      <c r="K6" s="7">
        <v>1</v>
      </c>
      <c r="L6" s="7">
        <v>231</v>
      </c>
      <c r="M6" s="37">
        <v>386</v>
      </c>
      <c r="N6" s="37"/>
      <c r="O6" s="4"/>
      <c r="P6" s="17">
        <v>1</v>
      </c>
      <c r="Q6" s="17"/>
      <c r="R6" s="17"/>
      <c r="S6" s="17"/>
      <c r="T6" s="17"/>
      <c r="U6" s="37">
        <v>1</v>
      </c>
      <c r="V6" s="37"/>
      <c r="W6" s="4"/>
      <c r="X6" s="8">
        <v>387</v>
      </c>
    </row>
    <row r="7" spans="1:24" x14ac:dyDescent="0.2">
      <c r="A7" s="1"/>
      <c r="B7" s="1"/>
      <c r="C7" s="44"/>
      <c r="D7" s="6" t="s">
        <v>108</v>
      </c>
      <c r="E7" s="6" t="s">
        <v>14</v>
      </c>
      <c r="F7" s="6" t="s">
        <v>14</v>
      </c>
      <c r="G7" s="9"/>
      <c r="H7" s="9">
        <v>38</v>
      </c>
      <c r="I7" s="9"/>
      <c r="J7" s="9"/>
      <c r="K7" s="9">
        <v>4</v>
      </c>
      <c r="L7" s="9">
        <v>153</v>
      </c>
      <c r="M7" s="37">
        <v>195</v>
      </c>
      <c r="N7" s="37"/>
      <c r="O7" s="4"/>
      <c r="P7" s="18">
        <v>21</v>
      </c>
      <c r="Q7" s="18"/>
      <c r="R7" s="18"/>
      <c r="S7" s="18">
        <v>7</v>
      </c>
      <c r="T7" s="18">
        <v>39</v>
      </c>
      <c r="U7" s="37">
        <v>67</v>
      </c>
      <c r="V7" s="37"/>
      <c r="W7" s="4"/>
      <c r="X7" s="8">
        <v>262</v>
      </c>
    </row>
    <row r="8" spans="1:24" x14ac:dyDescent="0.2">
      <c r="A8" s="1"/>
      <c r="B8" s="1"/>
      <c r="C8" s="44"/>
      <c r="D8" s="6" t="s">
        <v>109</v>
      </c>
      <c r="E8" s="6" t="s">
        <v>14</v>
      </c>
      <c r="F8" s="6" t="s">
        <v>14</v>
      </c>
      <c r="G8" s="7"/>
      <c r="H8" s="7">
        <v>210</v>
      </c>
      <c r="I8" s="7">
        <v>11</v>
      </c>
      <c r="J8" s="7"/>
      <c r="K8" s="7"/>
      <c r="L8" s="7">
        <v>783</v>
      </c>
      <c r="M8" s="37">
        <v>1004</v>
      </c>
      <c r="N8" s="37"/>
      <c r="O8" s="4"/>
      <c r="P8" s="17">
        <v>2</v>
      </c>
      <c r="Q8" s="17"/>
      <c r="R8" s="17"/>
      <c r="S8" s="17">
        <v>1</v>
      </c>
      <c r="T8" s="17"/>
      <c r="U8" s="37">
        <v>3</v>
      </c>
      <c r="V8" s="37"/>
      <c r="W8" s="4"/>
      <c r="X8" s="8">
        <v>1007</v>
      </c>
    </row>
    <row r="9" spans="1:24" x14ac:dyDescent="0.2">
      <c r="A9" s="1"/>
      <c r="B9" s="1"/>
      <c r="C9" s="44"/>
      <c r="D9" s="6" t="s">
        <v>110</v>
      </c>
      <c r="E9" s="6" t="s">
        <v>14</v>
      </c>
      <c r="F9" s="6" t="s">
        <v>14</v>
      </c>
      <c r="G9" s="9"/>
      <c r="H9" s="9">
        <v>77</v>
      </c>
      <c r="I9" s="9"/>
      <c r="J9" s="9"/>
      <c r="K9" s="9"/>
      <c r="L9" s="9">
        <v>451</v>
      </c>
      <c r="M9" s="37">
        <v>528</v>
      </c>
      <c r="N9" s="37"/>
      <c r="O9" s="4"/>
      <c r="P9" s="18"/>
      <c r="Q9" s="18"/>
      <c r="R9" s="18"/>
      <c r="S9" s="18">
        <v>4</v>
      </c>
      <c r="T9" s="18"/>
      <c r="U9" s="37">
        <v>4</v>
      </c>
      <c r="V9" s="37"/>
      <c r="W9" s="4"/>
      <c r="X9" s="8">
        <v>532</v>
      </c>
    </row>
    <row r="10" spans="1:24" x14ac:dyDescent="0.2">
      <c r="A10" s="1"/>
      <c r="B10" s="1"/>
      <c r="C10" s="43" t="s">
        <v>17</v>
      </c>
      <c r="D10" s="43"/>
      <c r="E10" s="10"/>
      <c r="F10" s="10"/>
      <c r="G10" s="11">
        <v>81</v>
      </c>
      <c r="H10" s="11">
        <v>394</v>
      </c>
      <c r="I10" s="11">
        <v>15</v>
      </c>
      <c r="J10" s="11"/>
      <c r="K10" s="11">
        <v>5</v>
      </c>
      <c r="L10" s="11">
        <v>1618</v>
      </c>
      <c r="M10" s="32">
        <v>2113</v>
      </c>
      <c r="N10" s="32"/>
      <c r="O10" s="4"/>
      <c r="P10" s="14">
        <v>24</v>
      </c>
      <c r="Q10" s="14"/>
      <c r="R10" s="14"/>
      <c r="S10" s="14">
        <v>12</v>
      </c>
      <c r="T10" s="14">
        <v>39</v>
      </c>
      <c r="U10" s="32">
        <v>75</v>
      </c>
      <c r="V10" s="32"/>
      <c r="W10" s="4"/>
      <c r="X10" s="11">
        <f>SUM(X6:X9)</f>
        <v>2188</v>
      </c>
    </row>
    <row r="11" spans="1:24" x14ac:dyDescent="0.2">
      <c r="A11" s="1"/>
      <c r="B11" s="1"/>
      <c r="C11" s="4"/>
      <c r="D11" s="4"/>
      <c r="E11" s="12"/>
      <c r="F11" s="12"/>
      <c r="G11" s="4"/>
      <c r="H11" s="4"/>
      <c r="I11" s="4"/>
      <c r="J11" s="4"/>
      <c r="K11" s="4"/>
      <c r="L11" s="4"/>
      <c r="M11" s="33"/>
      <c r="N11" s="33"/>
      <c r="O11" s="4"/>
      <c r="P11" s="15"/>
      <c r="Q11" s="15"/>
      <c r="R11" s="15"/>
      <c r="S11" s="15"/>
      <c r="T11" s="15"/>
      <c r="U11" s="33"/>
      <c r="V11" s="33"/>
      <c r="W11" s="4"/>
      <c r="X11" s="4"/>
    </row>
    <row r="12" spans="1:24" x14ac:dyDescent="0.2">
      <c r="A12" s="1"/>
      <c r="B12" s="1"/>
      <c r="C12" s="5" t="s">
        <v>18</v>
      </c>
      <c r="D12" s="6" t="s">
        <v>111</v>
      </c>
      <c r="E12" s="6" t="s">
        <v>14</v>
      </c>
      <c r="F12" s="6" t="s">
        <v>14</v>
      </c>
      <c r="G12" s="7"/>
      <c r="H12" s="7">
        <v>23</v>
      </c>
      <c r="I12" s="7">
        <v>3</v>
      </c>
      <c r="J12" s="7"/>
      <c r="K12" s="7"/>
      <c r="L12" s="7">
        <v>90</v>
      </c>
      <c r="M12" s="37">
        <v>116</v>
      </c>
      <c r="N12" s="37"/>
      <c r="O12" s="4"/>
      <c r="P12" s="17">
        <v>4</v>
      </c>
      <c r="Q12" s="17"/>
      <c r="R12" s="17"/>
      <c r="S12" s="17"/>
      <c r="T12" s="17">
        <v>4</v>
      </c>
      <c r="U12" s="37">
        <v>8</v>
      </c>
      <c r="V12" s="37"/>
      <c r="W12" s="4"/>
      <c r="X12" s="8">
        <v>124</v>
      </c>
    </row>
    <row r="13" spans="1:24" x14ac:dyDescent="0.2">
      <c r="A13" s="1"/>
      <c r="B13" s="1"/>
      <c r="C13" s="43" t="s">
        <v>21</v>
      </c>
      <c r="D13" s="43"/>
      <c r="E13" s="10"/>
      <c r="F13" s="10"/>
      <c r="G13" s="11"/>
      <c r="H13" s="11">
        <v>23</v>
      </c>
      <c r="I13" s="11">
        <v>3</v>
      </c>
      <c r="J13" s="11"/>
      <c r="K13" s="11"/>
      <c r="L13" s="11">
        <v>90</v>
      </c>
      <c r="M13" s="32">
        <v>116</v>
      </c>
      <c r="N13" s="32"/>
      <c r="O13" s="4"/>
      <c r="P13" s="14">
        <v>4</v>
      </c>
      <c r="Q13" s="14"/>
      <c r="R13" s="14"/>
      <c r="S13" s="14"/>
      <c r="T13" s="14">
        <v>4</v>
      </c>
      <c r="U13" s="32">
        <v>8</v>
      </c>
      <c r="V13" s="32"/>
      <c r="W13" s="4"/>
      <c r="X13" s="11">
        <v>124</v>
      </c>
    </row>
    <row r="14" spans="1:24" x14ac:dyDescent="0.2">
      <c r="A14" s="1"/>
      <c r="B14" s="1"/>
      <c r="C14" s="4"/>
      <c r="D14" s="4"/>
      <c r="E14" s="12"/>
      <c r="F14" s="12"/>
      <c r="G14" s="4"/>
      <c r="H14" s="4"/>
      <c r="I14" s="4"/>
      <c r="J14" s="4"/>
      <c r="K14" s="4"/>
      <c r="L14" s="4"/>
      <c r="M14" s="33"/>
      <c r="N14" s="33"/>
      <c r="O14" s="4"/>
      <c r="P14" s="15"/>
      <c r="Q14" s="15"/>
      <c r="R14" s="15"/>
      <c r="S14" s="15"/>
      <c r="T14" s="15"/>
      <c r="U14" s="33"/>
      <c r="V14" s="33"/>
      <c r="W14" s="4"/>
      <c r="X14" s="4"/>
    </row>
    <row r="15" spans="1:24" x14ac:dyDescent="0.2">
      <c r="A15" s="1"/>
      <c r="B15" s="1"/>
      <c r="C15" s="44" t="s">
        <v>22</v>
      </c>
      <c r="D15" s="6" t="s">
        <v>112</v>
      </c>
      <c r="E15" s="6" t="s">
        <v>14</v>
      </c>
      <c r="F15" s="6" t="s">
        <v>14</v>
      </c>
      <c r="G15" s="9"/>
      <c r="H15" s="9">
        <v>93</v>
      </c>
      <c r="I15" s="9">
        <v>5</v>
      </c>
      <c r="J15" s="9"/>
      <c r="K15" s="9"/>
      <c r="L15" s="9">
        <v>366</v>
      </c>
      <c r="M15" s="37">
        <v>464</v>
      </c>
      <c r="N15" s="37"/>
      <c r="O15" s="4"/>
      <c r="P15" s="18">
        <v>8</v>
      </c>
      <c r="Q15" s="18"/>
      <c r="R15" s="18">
        <v>2</v>
      </c>
      <c r="S15" s="18">
        <v>8</v>
      </c>
      <c r="T15" s="18">
        <v>12</v>
      </c>
      <c r="U15" s="37">
        <v>30</v>
      </c>
      <c r="V15" s="37"/>
      <c r="W15" s="4"/>
      <c r="X15" s="8">
        <v>494</v>
      </c>
    </row>
    <row r="16" spans="1:24" x14ac:dyDescent="0.2">
      <c r="A16" s="1"/>
      <c r="B16" s="1"/>
      <c r="C16" s="44"/>
      <c r="D16" s="6" t="s">
        <v>113</v>
      </c>
      <c r="E16" s="6" t="s">
        <v>14</v>
      </c>
      <c r="F16" s="6" t="s">
        <v>14</v>
      </c>
      <c r="G16" s="7"/>
      <c r="H16" s="7">
        <v>66</v>
      </c>
      <c r="I16" s="7">
        <v>4</v>
      </c>
      <c r="J16" s="7"/>
      <c r="K16" s="7"/>
      <c r="L16" s="7">
        <v>280</v>
      </c>
      <c r="M16" s="37">
        <v>350</v>
      </c>
      <c r="N16" s="37"/>
      <c r="O16" s="4"/>
      <c r="P16" s="17">
        <v>8</v>
      </c>
      <c r="Q16" s="17">
        <v>2</v>
      </c>
      <c r="R16" s="17">
        <v>2</v>
      </c>
      <c r="S16" s="17"/>
      <c r="T16" s="17">
        <v>17</v>
      </c>
      <c r="U16" s="37">
        <v>29</v>
      </c>
      <c r="V16" s="37"/>
      <c r="W16" s="4"/>
      <c r="X16" s="8">
        <v>379</v>
      </c>
    </row>
    <row r="17" spans="1:24" x14ac:dyDescent="0.2">
      <c r="A17" s="1"/>
      <c r="B17" s="1"/>
      <c r="C17" s="44"/>
      <c r="D17" s="6" t="s">
        <v>114</v>
      </c>
      <c r="E17" s="6" t="s">
        <v>14</v>
      </c>
      <c r="F17" s="6" t="s">
        <v>14</v>
      </c>
      <c r="G17" s="9"/>
      <c r="H17" s="9">
        <v>95</v>
      </c>
      <c r="I17" s="9">
        <v>3</v>
      </c>
      <c r="J17" s="9">
        <v>5</v>
      </c>
      <c r="K17" s="9"/>
      <c r="L17" s="9">
        <v>429</v>
      </c>
      <c r="M17" s="37">
        <v>532</v>
      </c>
      <c r="N17" s="37"/>
      <c r="O17" s="4"/>
      <c r="P17" s="18">
        <v>25</v>
      </c>
      <c r="Q17" s="18"/>
      <c r="R17" s="18"/>
      <c r="S17" s="18">
        <v>1</v>
      </c>
      <c r="T17" s="18">
        <v>16</v>
      </c>
      <c r="U17" s="37">
        <v>42</v>
      </c>
      <c r="V17" s="37"/>
      <c r="W17" s="4"/>
      <c r="X17" s="8">
        <v>574</v>
      </c>
    </row>
    <row r="18" spans="1:24" x14ac:dyDescent="0.2">
      <c r="A18" s="1"/>
      <c r="B18" s="1"/>
      <c r="C18" s="44"/>
      <c r="D18" s="6" t="s">
        <v>115</v>
      </c>
      <c r="E18" s="6" t="s">
        <v>14</v>
      </c>
      <c r="F18" s="6" t="s">
        <v>14</v>
      </c>
      <c r="G18" s="7"/>
      <c r="H18" s="7">
        <v>90</v>
      </c>
      <c r="I18" s="7">
        <v>5</v>
      </c>
      <c r="J18" s="7"/>
      <c r="K18" s="7"/>
      <c r="L18" s="7">
        <v>430</v>
      </c>
      <c r="M18" s="37">
        <v>525</v>
      </c>
      <c r="N18" s="37"/>
      <c r="O18" s="4"/>
      <c r="P18" s="17">
        <v>28</v>
      </c>
      <c r="Q18" s="17"/>
      <c r="R18" s="17">
        <v>1</v>
      </c>
      <c r="S18" s="17"/>
      <c r="T18" s="17">
        <v>56</v>
      </c>
      <c r="U18" s="37">
        <v>85</v>
      </c>
      <c r="V18" s="37"/>
      <c r="W18" s="4"/>
      <c r="X18" s="8">
        <v>610</v>
      </c>
    </row>
    <row r="19" spans="1:24" x14ac:dyDescent="0.2">
      <c r="A19" s="1"/>
      <c r="B19" s="1"/>
      <c r="C19" s="44"/>
      <c r="D19" s="6" t="s">
        <v>116</v>
      </c>
      <c r="E19" s="6" t="s">
        <v>14</v>
      </c>
      <c r="F19" s="6" t="s">
        <v>14</v>
      </c>
      <c r="G19" s="9"/>
      <c r="H19" s="9">
        <v>53</v>
      </c>
      <c r="I19" s="9">
        <v>22</v>
      </c>
      <c r="J19" s="9"/>
      <c r="K19" s="9">
        <v>10</v>
      </c>
      <c r="L19" s="9">
        <v>413</v>
      </c>
      <c r="M19" s="37">
        <v>498</v>
      </c>
      <c r="N19" s="37"/>
      <c r="O19" s="4"/>
      <c r="P19" s="18">
        <v>43</v>
      </c>
      <c r="Q19" s="18">
        <v>12</v>
      </c>
      <c r="R19" s="18">
        <v>6</v>
      </c>
      <c r="S19" s="18"/>
      <c r="T19" s="18">
        <v>79</v>
      </c>
      <c r="U19" s="37">
        <v>140</v>
      </c>
      <c r="V19" s="37"/>
      <c r="W19" s="4"/>
      <c r="X19" s="8">
        <v>638</v>
      </c>
    </row>
    <row r="20" spans="1:24" x14ac:dyDescent="0.2">
      <c r="A20" s="1"/>
      <c r="B20" s="1"/>
      <c r="C20" s="44"/>
      <c r="D20" s="6" t="s">
        <v>117</v>
      </c>
      <c r="E20" s="6" t="s">
        <v>14</v>
      </c>
      <c r="F20" s="6" t="s">
        <v>14</v>
      </c>
      <c r="G20" s="7"/>
      <c r="H20" s="7">
        <v>17</v>
      </c>
      <c r="I20" s="7">
        <v>1</v>
      </c>
      <c r="J20" s="7"/>
      <c r="K20" s="7"/>
      <c r="L20" s="7">
        <v>90</v>
      </c>
      <c r="M20" s="37">
        <v>108</v>
      </c>
      <c r="N20" s="37"/>
      <c r="O20" s="4"/>
      <c r="P20" s="17">
        <v>12</v>
      </c>
      <c r="Q20" s="17">
        <v>2</v>
      </c>
      <c r="R20" s="17"/>
      <c r="S20" s="17"/>
      <c r="T20" s="17">
        <v>26</v>
      </c>
      <c r="U20" s="37">
        <v>40</v>
      </c>
      <c r="V20" s="37"/>
      <c r="W20" s="4"/>
      <c r="X20" s="8">
        <v>148</v>
      </c>
    </row>
    <row r="21" spans="1:24" x14ac:dyDescent="0.2">
      <c r="A21" s="1"/>
      <c r="B21" s="1"/>
      <c r="C21" s="43" t="s">
        <v>25</v>
      </c>
      <c r="D21" s="43"/>
      <c r="E21" s="10"/>
      <c r="F21" s="10"/>
      <c r="G21" s="11"/>
      <c r="H21" s="11">
        <v>414</v>
      </c>
      <c r="I21" s="11">
        <v>40</v>
      </c>
      <c r="J21" s="11">
        <v>5</v>
      </c>
      <c r="K21" s="11">
        <v>10</v>
      </c>
      <c r="L21" s="11">
        <v>2008</v>
      </c>
      <c r="M21" s="32">
        <v>2477</v>
      </c>
      <c r="N21" s="32"/>
      <c r="O21" s="4"/>
      <c r="P21" s="14">
        <v>124</v>
      </c>
      <c r="Q21" s="14">
        <v>16</v>
      </c>
      <c r="R21" s="14">
        <v>11</v>
      </c>
      <c r="S21" s="14">
        <v>9</v>
      </c>
      <c r="T21" s="14">
        <v>206</v>
      </c>
      <c r="U21" s="32">
        <v>366</v>
      </c>
      <c r="V21" s="32"/>
      <c r="W21" s="4"/>
      <c r="X21" s="11">
        <v>2843</v>
      </c>
    </row>
    <row r="22" spans="1:24" x14ac:dyDescent="0.2">
      <c r="A22" s="1"/>
      <c r="B22" s="1"/>
      <c r="C22" s="4"/>
      <c r="D22" s="4"/>
      <c r="E22" s="12"/>
      <c r="F22" s="12"/>
      <c r="G22" s="4"/>
      <c r="H22" s="4"/>
      <c r="I22" s="4"/>
      <c r="J22" s="4"/>
      <c r="K22" s="4"/>
      <c r="L22" s="4"/>
      <c r="M22" s="33"/>
      <c r="N22" s="33"/>
      <c r="O22" s="4"/>
      <c r="P22" s="15"/>
      <c r="Q22" s="15"/>
      <c r="R22" s="15"/>
      <c r="S22" s="15"/>
      <c r="T22" s="15"/>
      <c r="U22" s="33"/>
      <c r="V22" s="33"/>
      <c r="W22" s="4"/>
      <c r="X22" s="4"/>
    </row>
    <row r="23" spans="1:24" x14ac:dyDescent="0.2">
      <c r="A23" s="1"/>
      <c r="B23" s="1"/>
      <c r="C23" s="5" t="s">
        <v>29</v>
      </c>
      <c r="D23" s="6" t="s">
        <v>118</v>
      </c>
      <c r="E23" s="6" t="s">
        <v>106</v>
      </c>
      <c r="F23" s="6" t="s">
        <v>14</v>
      </c>
      <c r="G23" s="9"/>
      <c r="H23" s="9"/>
      <c r="I23" s="9">
        <v>55</v>
      </c>
      <c r="J23" s="9"/>
      <c r="K23" s="9"/>
      <c r="L23" s="9">
        <v>20</v>
      </c>
      <c r="M23" s="37">
        <f>SUM(G23:L23)</f>
        <v>75</v>
      </c>
      <c r="N23" s="37"/>
      <c r="O23" s="4"/>
      <c r="P23" s="18"/>
      <c r="Q23" s="18">
        <v>50</v>
      </c>
      <c r="R23" s="18"/>
      <c r="S23" s="18"/>
      <c r="T23" s="18">
        <v>20</v>
      </c>
      <c r="U23" s="37">
        <f>SUM(P23:T23)</f>
        <v>70</v>
      </c>
      <c r="V23" s="37"/>
      <c r="W23" s="4"/>
      <c r="X23" s="8">
        <f>U23+M23</f>
        <v>145</v>
      </c>
    </row>
    <row r="24" spans="1:24" x14ac:dyDescent="0.2">
      <c r="A24" s="1"/>
      <c r="B24" s="1"/>
      <c r="C24" s="43" t="s">
        <v>31</v>
      </c>
      <c r="D24" s="43"/>
      <c r="E24" s="10"/>
      <c r="F24" s="10"/>
      <c r="G24" s="11"/>
      <c r="H24" s="11"/>
      <c r="I24" s="11">
        <v>55</v>
      </c>
      <c r="J24" s="11"/>
      <c r="K24" s="11"/>
      <c r="L24" s="11">
        <v>20</v>
      </c>
      <c r="M24" s="34">
        <f>SUM(G24:L24)</f>
        <v>75</v>
      </c>
      <c r="N24" s="35"/>
      <c r="O24" s="4"/>
      <c r="P24" s="14"/>
      <c r="Q24" s="14">
        <v>50</v>
      </c>
      <c r="R24" s="14"/>
      <c r="S24" s="14"/>
      <c r="T24" s="14">
        <v>20</v>
      </c>
      <c r="U24" s="34">
        <f>SUM(P24:T24)</f>
        <v>70</v>
      </c>
      <c r="V24" s="35"/>
      <c r="W24" s="4"/>
      <c r="X24" s="11">
        <f>U24+M24</f>
        <v>145</v>
      </c>
    </row>
    <row r="25" spans="1:24" x14ac:dyDescent="0.2">
      <c r="A25" s="1"/>
      <c r="B25" s="1"/>
      <c r="C25" s="4"/>
      <c r="D25" s="4"/>
      <c r="E25" s="12"/>
      <c r="F25" s="12"/>
      <c r="G25" s="4"/>
      <c r="H25" s="4"/>
      <c r="I25" s="4"/>
      <c r="J25" s="4"/>
      <c r="K25" s="4"/>
      <c r="L25" s="4"/>
      <c r="M25" s="36"/>
      <c r="N25" s="36"/>
      <c r="O25" s="4"/>
      <c r="P25" s="15"/>
      <c r="Q25" s="15"/>
      <c r="R25" s="15"/>
      <c r="S25" s="15"/>
      <c r="T25" s="15"/>
      <c r="U25" s="36"/>
      <c r="V25" s="36"/>
      <c r="W25" s="4"/>
      <c r="X25" s="4"/>
    </row>
    <row r="26" spans="1:24" x14ac:dyDescent="0.2">
      <c r="A26" s="1"/>
      <c r="B26" s="1"/>
      <c r="C26" s="5" t="s">
        <v>32</v>
      </c>
      <c r="D26" s="6" t="s">
        <v>118</v>
      </c>
      <c r="E26" s="6" t="s">
        <v>106</v>
      </c>
      <c r="F26" s="6" t="s">
        <v>14</v>
      </c>
      <c r="G26" s="7"/>
      <c r="H26" s="7"/>
      <c r="I26" s="7">
        <v>95</v>
      </c>
      <c r="J26" s="7"/>
      <c r="K26" s="7"/>
      <c r="L26" s="7">
        <v>30</v>
      </c>
      <c r="M26" s="30">
        <f>SUM(G26:L26)</f>
        <v>125</v>
      </c>
      <c r="N26" s="31"/>
      <c r="O26" s="4"/>
      <c r="P26" s="17"/>
      <c r="Q26" s="17">
        <v>55</v>
      </c>
      <c r="R26" s="17"/>
      <c r="S26" s="17"/>
      <c r="T26" s="17"/>
      <c r="U26" s="30">
        <f>SUM(P26:T26)</f>
        <v>55</v>
      </c>
      <c r="V26" s="31"/>
      <c r="W26" s="4"/>
      <c r="X26" s="8">
        <f>U26+M26</f>
        <v>180</v>
      </c>
    </row>
    <row r="27" spans="1:24" x14ac:dyDescent="0.2">
      <c r="A27" s="1"/>
      <c r="B27" s="1"/>
      <c r="C27" s="43" t="s">
        <v>33</v>
      </c>
      <c r="D27" s="43"/>
      <c r="E27" s="10"/>
      <c r="F27" s="10"/>
      <c r="G27" s="11"/>
      <c r="H27" s="11"/>
      <c r="I27" s="11">
        <v>95</v>
      </c>
      <c r="J27" s="11"/>
      <c r="K27" s="11"/>
      <c r="L27" s="11">
        <v>30</v>
      </c>
      <c r="M27" s="34">
        <f>SUM(G27:L27)</f>
        <v>125</v>
      </c>
      <c r="N27" s="35"/>
      <c r="O27" s="4"/>
      <c r="P27" s="14"/>
      <c r="Q27" s="14">
        <v>55</v>
      </c>
      <c r="R27" s="14"/>
      <c r="S27" s="14"/>
      <c r="T27" s="14"/>
      <c r="U27" s="34">
        <f>SUM(P27:T27)</f>
        <v>55</v>
      </c>
      <c r="V27" s="35"/>
      <c r="W27" s="4"/>
      <c r="X27" s="11">
        <v>180</v>
      </c>
    </row>
    <row r="28" spans="1:24" x14ac:dyDescent="0.2">
      <c r="A28" s="1"/>
      <c r="B28" s="1"/>
      <c r="C28" s="4"/>
      <c r="D28" s="4"/>
      <c r="E28" s="12"/>
      <c r="F28" s="12"/>
      <c r="G28" s="4"/>
      <c r="H28" s="4"/>
      <c r="I28" s="4"/>
      <c r="J28" s="4"/>
      <c r="K28" s="4"/>
      <c r="L28" s="4"/>
      <c r="M28" s="36"/>
      <c r="N28" s="36"/>
      <c r="O28" s="4"/>
      <c r="P28" s="15"/>
      <c r="Q28" s="15"/>
      <c r="R28" s="15"/>
      <c r="S28" s="15"/>
      <c r="T28" s="15"/>
      <c r="U28" s="36"/>
      <c r="V28" s="36"/>
      <c r="W28" s="4"/>
      <c r="X28" s="4"/>
    </row>
    <row r="29" spans="1:24" x14ac:dyDescent="0.2">
      <c r="A29" s="1"/>
      <c r="B29" s="1"/>
      <c r="C29" s="5" t="s">
        <v>34</v>
      </c>
      <c r="D29" s="6" t="s">
        <v>118</v>
      </c>
      <c r="E29" s="6" t="s">
        <v>106</v>
      </c>
      <c r="F29" s="6" t="s">
        <v>14</v>
      </c>
      <c r="G29" s="9"/>
      <c r="H29" s="9"/>
      <c r="I29" s="9">
        <v>35</v>
      </c>
      <c r="J29" s="9"/>
      <c r="K29" s="9"/>
      <c r="L29" s="9"/>
      <c r="M29" s="30">
        <f>SUM(G29:L29)</f>
        <v>35</v>
      </c>
      <c r="N29" s="31"/>
      <c r="O29" s="4"/>
      <c r="P29" s="18"/>
      <c r="Q29" s="18">
        <v>35</v>
      </c>
      <c r="R29" s="18"/>
      <c r="S29" s="18"/>
      <c r="T29" s="18"/>
      <c r="U29" s="30">
        <f>SUM(P29:T29)</f>
        <v>35</v>
      </c>
      <c r="V29" s="31"/>
      <c r="W29" s="4"/>
      <c r="X29" s="8">
        <f>U29+M29</f>
        <v>70</v>
      </c>
    </row>
    <row r="30" spans="1:24" x14ac:dyDescent="0.2">
      <c r="A30" s="1"/>
      <c r="B30" s="1"/>
      <c r="C30" s="43" t="s">
        <v>35</v>
      </c>
      <c r="D30" s="43"/>
      <c r="E30" s="10"/>
      <c r="F30" s="10"/>
      <c r="G30" s="11"/>
      <c r="H30" s="11"/>
      <c r="I30" s="11">
        <v>35</v>
      </c>
      <c r="J30" s="11"/>
      <c r="K30" s="11"/>
      <c r="L30" s="11"/>
      <c r="M30" s="34">
        <f>SUM(G30:L30)</f>
        <v>35</v>
      </c>
      <c r="N30" s="35"/>
      <c r="O30" s="4"/>
      <c r="P30" s="14"/>
      <c r="Q30" s="14">
        <v>35</v>
      </c>
      <c r="R30" s="14"/>
      <c r="S30" s="14"/>
      <c r="T30" s="14"/>
      <c r="U30" s="34">
        <f>SUM(P30:T30)</f>
        <v>35</v>
      </c>
      <c r="V30" s="35"/>
      <c r="W30" s="4"/>
      <c r="X30" s="11">
        <v>70</v>
      </c>
    </row>
    <row r="31" spans="1:24" x14ac:dyDescent="0.2">
      <c r="A31" s="1"/>
      <c r="B31" s="1"/>
      <c r="C31" s="4"/>
      <c r="D31" s="4"/>
      <c r="E31" s="12"/>
      <c r="F31" s="12"/>
      <c r="G31" s="4"/>
      <c r="H31" s="4"/>
      <c r="I31" s="4"/>
      <c r="J31" s="4"/>
      <c r="K31" s="4"/>
      <c r="L31" s="4"/>
      <c r="M31" s="36"/>
      <c r="N31" s="36"/>
      <c r="O31" s="4"/>
      <c r="P31" s="15"/>
      <c r="Q31" s="15"/>
      <c r="R31" s="15"/>
      <c r="S31" s="15"/>
      <c r="T31" s="15"/>
      <c r="U31" s="36"/>
      <c r="V31" s="36"/>
      <c r="W31" s="4"/>
      <c r="X31" s="4"/>
    </row>
    <row r="32" spans="1:24" x14ac:dyDescent="0.2">
      <c r="A32" s="1"/>
      <c r="B32" s="1"/>
      <c r="C32" s="44" t="s">
        <v>36</v>
      </c>
      <c r="D32" s="6" t="s">
        <v>119</v>
      </c>
      <c r="E32" s="6" t="s">
        <v>14</v>
      </c>
      <c r="F32" s="6" t="s">
        <v>14</v>
      </c>
      <c r="G32" s="7">
        <v>28</v>
      </c>
      <c r="H32" s="7">
        <v>115</v>
      </c>
      <c r="I32" s="7"/>
      <c r="J32" s="7"/>
      <c r="K32" s="7"/>
      <c r="L32" s="7"/>
      <c r="M32" s="30">
        <f t="shared" ref="M32:M42" si="0">SUM(G32:L32)</f>
        <v>143</v>
      </c>
      <c r="N32" s="31"/>
      <c r="O32" s="4"/>
      <c r="P32" s="17"/>
      <c r="Q32" s="17"/>
      <c r="R32" s="17"/>
      <c r="S32" s="17"/>
      <c r="T32" s="17"/>
      <c r="U32" s="30">
        <f t="shared" ref="U32:U42" si="1">SUM(P32:T32)</f>
        <v>0</v>
      </c>
      <c r="V32" s="31"/>
      <c r="W32" s="4"/>
      <c r="X32" s="8">
        <v>143</v>
      </c>
    </row>
    <row r="33" spans="1:24" x14ac:dyDescent="0.2">
      <c r="A33" s="1"/>
      <c r="B33" s="1"/>
      <c r="C33" s="44"/>
      <c r="D33" s="6" t="s">
        <v>120</v>
      </c>
      <c r="E33" s="6" t="s">
        <v>14</v>
      </c>
      <c r="F33" s="6" t="s">
        <v>14</v>
      </c>
      <c r="G33" s="9">
        <v>6</v>
      </c>
      <c r="H33" s="9">
        <v>26</v>
      </c>
      <c r="I33" s="9"/>
      <c r="J33" s="9"/>
      <c r="K33" s="9">
        <v>7</v>
      </c>
      <c r="L33" s="9">
        <v>14</v>
      </c>
      <c r="M33" s="30">
        <f t="shared" si="0"/>
        <v>53</v>
      </c>
      <c r="N33" s="31"/>
      <c r="O33" s="4"/>
      <c r="P33" s="18">
        <v>52</v>
      </c>
      <c r="Q33" s="18"/>
      <c r="R33" s="18"/>
      <c r="S33" s="18"/>
      <c r="T33" s="18">
        <v>10</v>
      </c>
      <c r="U33" s="30">
        <f t="shared" si="1"/>
        <v>62</v>
      </c>
      <c r="V33" s="31"/>
      <c r="W33" s="4"/>
      <c r="X33" s="8">
        <v>115</v>
      </c>
    </row>
    <row r="34" spans="1:24" x14ac:dyDescent="0.2">
      <c r="A34" s="1"/>
      <c r="B34" s="1"/>
      <c r="C34" s="44"/>
      <c r="D34" s="6" t="s">
        <v>121</v>
      </c>
      <c r="E34" s="6" t="s">
        <v>14</v>
      </c>
      <c r="F34" s="6" t="s">
        <v>14</v>
      </c>
      <c r="G34" s="7">
        <v>12</v>
      </c>
      <c r="H34" s="7">
        <v>32</v>
      </c>
      <c r="I34" s="7"/>
      <c r="J34" s="7"/>
      <c r="K34" s="7"/>
      <c r="L34" s="7"/>
      <c r="M34" s="30">
        <f t="shared" si="0"/>
        <v>44</v>
      </c>
      <c r="N34" s="31"/>
      <c r="O34" s="4"/>
      <c r="P34" s="17">
        <v>7</v>
      </c>
      <c r="Q34" s="17"/>
      <c r="R34" s="17"/>
      <c r="S34" s="17"/>
      <c r="T34" s="17"/>
      <c r="U34" s="30">
        <f t="shared" si="1"/>
        <v>7</v>
      </c>
      <c r="V34" s="31"/>
      <c r="W34" s="4"/>
      <c r="X34" s="8">
        <v>51</v>
      </c>
    </row>
    <row r="35" spans="1:24" x14ac:dyDescent="0.2">
      <c r="A35" s="1"/>
      <c r="B35" s="1"/>
      <c r="C35" s="44"/>
      <c r="D35" s="6" t="s">
        <v>122</v>
      </c>
      <c r="E35" s="6" t="s">
        <v>14</v>
      </c>
      <c r="F35" s="6" t="s">
        <v>14</v>
      </c>
      <c r="G35" s="9">
        <v>30</v>
      </c>
      <c r="H35" s="9">
        <v>49</v>
      </c>
      <c r="I35" s="9"/>
      <c r="J35" s="9"/>
      <c r="K35" s="9"/>
      <c r="L35" s="9"/>
      <c r="M35" s="30">
        <f t="shared" si="0"/>
        <v>79</v>
      </c>
      <c r="N35" s="31"/>
      <c r="O35" s="4"/>
      <c r="P35" s="18">
        <v>10</v>
      </c>
      <c r="Q35" s="18"/>
      <c r="R35" s="18"/>
      <c r="S35" s="18"/>
      <c r="T35" s="18"/>
      <c r="U35" s="30">
        <f t="shared" si="1"/>
        <v>10</v>
      </c>
      <c r="V35" s="31"/>
      <c r="W35" s="4"/>
      <c r="X35" s="8">
        <v>89</v>
      </c>
    </row>
    <row r="36" spans="1:24" x14ac:dyDescent="0.2">
      <c r="A36" s="1"/>
      <c r="B36" s="1"/>
      <c r="C36" s="44"/>
      <c r="D36" s="6" t="s">
        <v>123</v>
      </c>
      <c r="E36" s="6" t="s">
        <v>14</v>
      </c>
      <c r="F36" s="6" t="s">
        <v>14</v>
      </c>
      <c r="G36" s="7"/>
      <c r="H36" s="7">
        <v>26</v>
      </c>
      <c r="I36" s="7">
        <v>6</v>
      </c>
      <c r="J36" s="7"/>
      <c r="K36" s="7">
        <v>2</v>
      </c>
      <c r="L36" s="7">
        <v>8</v>
      </c>
      <c r="M36" s="30">
        <f t="shared" si="0"/>
        <v>42</v>
      </c>
      <c r="N36" s="31"/>
      <c r="O36" s="4"/>
      <c r="P36" s="17">
        <v>10</v>
      </c>
      <c r="Q36" s="17">
        <v>4</v>
      </c>
      <c r="R36" s="17"/>
      <c r="S36" s="17"/>
      <c r="T36" s="17"/>
      <c r="U36" s="30">
        <f t="shared" si="1"/>
        <v>14</v>
      </c>
      <c r="V36" s="31"/>
      <c r="W36" s="4"/>
      <c r="X36" s="8">
        <v>56</v>
      </c>
    </row>
    <row r="37" spans="1:24" x14ac:dyDescent="0.2">
      <c r="A37" s="1"/>
      <c r="B37" s="1"/>
      <c r="C37" s="44"/>
      <c r="D37" s="6" t="s">
        <v>124</v>
      </c>
      <c r="E37" s="6" t="s">
        <v>14</v>
      </c>
      <c r="F37" s="6" t="s">
        <v>14</v>
      </c>
      <c r="G37" s="9"/>
      <c r="H37" s="9">
        <v>55</v>
      </c>
      <c r="I37" s="9">
        <v>7</v>
      </c>
      <c r="J37" s="9"/>
      <c r="K37" s="9"/>
      <c r="L37" s="9">
        <v>34</v>
      </c>
      <c r="M37" s="30">
        <f t="shared" si="0"/>
        <v>96</v>
      </c>
      <c r="N37" s="31"/>
      <c r="O37" s="4"/>
      <c r="P37" s="18">
        <v>5</v>
      </c>
      <c r="Q37" s="18">
        <v>9</v>
      </c>
      <c r="R37" s="18"/>
      <c r="S37" s="18"/>
      <c r="T37" s="18">
        <v>19</v>
      </c>
      <c r="U37" s="30">
        <f t="shared" si="1"/>
        <v>33</v>
      </c>
      <c r="V37" s="31"/>
      <c r="W37" s="4"/>
      <c r="X37" s="8">
        <v>129</v>
      </c>
    </row>
    <row r="38" spans="1:24" x14ac:dyDescent="0.2">
      <c r="A38" s="1"/>
      <c r="B38" s="1"/>
      <c r="C38" s="44"/>
      <c r="D38" s="6" t="s">
        <v>125</v>
      </c>
      <c r="E38" s="6" t="s">
        <v>14</v>
      </c>
      <c r="F38" s="6" t="s">
        <v>14</v>
      </c>
      <c r="G38" s="7">
        <v>60</v>
      </c>
      <c r="H38" s="7">
        <v>159</v>
      </c>
      <c r="I38" s="7"/>
      <c r="J38" s="7"/>
      <c r="K38" s="7"/>
      <c r="L38" s="7"/>
      <c r="M38" s="30">
        <f t="shared" si="0"/>
        <v>219</v>
      </c>
      <c r="N38" s="31"/>
      <c r="O38" s="4"/>
      <c r="P38" s="17">
        <v>25</v>
      </c>
      <c r="Q38" s="17"/>
      <c r="R38" s="17"/>
      <c r="S38" s="17"/>
      <c r="T38" s="17"/>
      <c r="U38" s="30">
        <f t="shared" si="1"/>
        <v>25</v>
      </c>
      <c r="V38" s="31"/>
      <c r="W38" s="4"/>
      <c r="X38" s="8">
        <v>244</v>
      </c>
    </row>
    <row r="39" spans="1:24" x14ac:dyDescent="0.2">
      <c r="A39" s="1"/>
      <c r="B39" s="1"/>
      <c r="C39" s="44"/>
      <c r="D39" s="6" t="s">
        <v>126</v>
      </c>
      <c r="E39" s="6" t="s">
        <v>14</v>
      </c>
      <c r="F39" s="6" t="s">
        <v>14</v>
      </c>
      <c r="G39" s="9">
        <v>64</v>
      </c>
      <c r="H39" s="9">
        <v>43</v>
      </c>
      <c r="I39" s="9"/>
      <c r="J39" s="9"/>
      <c r="K39" s="9"/>
      <c r="L39" s="9"/>
      <c r="M39" s="30">
        <f t="shared" si="0"/>
        <v>107</v>
      </c>
      <c r="N39" s="31"/>
      <c r="O39" s="4"/>
      <c r="P39" s="18">
        <v>19</v>
      </c>
      <c r="Q39" s="18"/>
      <c r="R39" s="18"/>
      <c r="S39" s="18"/>
      <c r="T39" s="18"/>
      <c r="U39" s="30">
        <f t="shared" si="1"/>
        <v>19</v>
      </c>
      <c r="V39" s="31"/>
      <c r="W39" s="4"/>
      <c r="X39" s="8">
        <v>126</v>
      </c>
    </row>
    <row r="40" spans="1:24" x14ac:dyDescent="0.2">
      <c r="A40" s="1"/>
      <c r="B40" s="1"/>
      <c r="C40" s="44"/>
      <c r="D40" s="6" t="s">
        <v>127</v>
      </c>
      <c r="E40" s="6" t="s">
        <v>14</v>
      </c>
      <c r="F40" s="6" t="s">
        <v>14</v>
      </c>
      <c r="G40" s="7"/>
      <c r="H40" s="7">
        <v>28</v>
      </c>
      <c r="I40" s="7">
        <v>3</v>
      </c>
      <c r="J40" s="7"/>
      <c r="K40" s="7"/>
      <c r="L40" s="7">
        <v>6</v>
      </c>
      <c r="M40" s="30">
        <f t="shared" si="0"/>
        <v>37</v>
      </c>
      <c r="N40" s="31"/>
      <c r="O40" s="4"/>
      <c r="P40" s="17">
        <v>8</v>
      </c>
      <c r="Q40" s="17">
        <v>2</v>
      </c>
      <c r="R40" s="17"/>
      <c r="S40" s="17">
        <v>1</v>
      </c>
      <c r="T40" s="17"/>
      <c r="U40" s="30">
        <f t="shared" si="1"/>
        <v>11</v>
      </c>
      <c r="V40" s="31"/>
      <c r="W40" s="4"/>
      <c r="X40" s="8">
        <v>48</v>
      </c>
    </row>
    <row r="41" spans="1:24" x14ac:dyDescent="0.2">
      <c r="A41" s="1"/>
      <c r="B41" s="1"/>
      <c r="C41" s="44"/>
      <c r="D41" s="6" t="s">
        <v>128</v>
      </c>
      <c r="E41" s="6" t="s">
        <v>14</v>
      </c>
      <c r="F41" s="6" t="s">
        <v>14</v>
      </c>
      <c r="G41" s="9">
        <v>30</v>
      </c>
      <c r="H41" s="9">
        <v>71</v>
      </c>
      <c r="I41" s="9"/>
      <c r="J41" s="9"/>
      <c r="K41" s="9"/>
      <c r="L41" s="9"/>
      <c r="M41" s="30">
        <f t="shared" si="0"/>
        <v>101</v>
      </c>
      <c r="N41" s="31"/>
      <c r="O41" s="4"/>
      <c r="P41" s="18">
        <v>18</v>
      </c>
      <c r="Q41" s="18"/>
      <c r="R41" s="18"/>
      <c r="S41" s="18"/>
      <c r="T41" s="18"/>
      <c r="U41" s="30">
        <f t="shared" si="1"/>
        <v>18</v>
      </c>
      <c r="V41" s="31"/>
      <c r="W41" s="4"/>
      <c r="X41" s="8">
        <v>119</v>
      </c>
    </row>
    <row r="42" spans="1:24" x14ac:dyDescent="0.2">
      <c r="A42" s="1"/>
      <c r="B42" s="1"/>
      <c r="C42" s="43" t="s">
        <v>45</v>
      </c>
      <c r="D42" s="43"/>
      <c r="E42" s="10"/>
      <c r="F42" s="10"/>
      <c r="G42" s="11">
        <v>230</v>
      </c>
      <c r="H42" s="11">
        <v>604</v>
      </c>
      <c r="I42" s="11">
        <v>16</v>
      </c>
      <c r="J42" s="11"/>
      <c r="K42" s="11">
        <v>9</v>
      </c>
      <c r="L42" s="11">
        <v>62</v>
      </c>
      <c r="M42" s="34">
        <f t="shared" si="0"/>
        <v>921</v>
      </c>
      <c r="N42" s="35"/>
      <c r="O42" s="4"/>
      <c r="P42" s="14">
        <v>154</v>
      </c>
      <c r="Q42" s="14">
        <v>15</v>
      </c>
      <c r="R42" s="14"/>
      <c r="S42" s="14">
        <v>1</v>
      </c>
      <c r="T42" s="14">
        <v>29</v>
      </c>
      <c r="U42" s="34">
        <f t="shared" si="1"/>
        <v>199</v>
      </c>
      <c r="V42" s="35"/>
      <c r="W42" s="4"/>
      <c r="X42" s="11">
        <v>1120</v>
      </c>
    </row>
    <row r="43" spans="1:24" x14ac:dyDescent="0.2">
      <c r="A43" s="1"/>
      <c r="B43" s="1"/>
      <c r="C43" s="4"/>
      <c r="D43" s="4"/>
      <c r="E43" s="12"/>
      <c r="F43" s="12"/>
      <c r="G43" s="4"/>
      <c r="H43" s="4"/>
      <c r="I43" s="4"/>
      <c r="J43" s="4"/>
      <c r="K43" s="4"/>
      <c r="L43" s="4"/>
      <c r="M43" s="36"/>
      <c r="N43" s="36"/>
      <c r="O43" s="4"/>
      <c r="P43" s="15"/>
      <c r="Q43" s="15"/>
      <c r="R43" s="15"/>
      <c r="S43" s="15"/>
      <c r="T43" s="15"/>
      <c r="U43" s="36"/>
      <c r="V43" s="36"/>
      <c r="W43" s="4"/>
      <c r="X43" s="4"/>
    </row>
    <row r="44" spans="1:24" x14ac:dyDescent="0.2">
      <c r="A44" s="1"/>
      <c r="B44" s="1"/>
      <c r="C44" s="44" t="s">
        <v>46</v>
      </c>
      <c r="D44" s="6" t="s">
        <v>129</v>
      </c>
      <c r="E44" s="6" t="s">
        <v>14</v>
      </c>
      <c r="F44" s="6" t="s">
        <v>14</v>
      </c>
      <c r="G44" s="7">
        <v>2</v>
      </c>
      <c r="H44" s="7">
        <v>34</v>
      </c>
      <c r="I44" s="7">
        <v>5</v>
      </c>
      <c r="J44" s="7"/>
      <c r="K44" s="7"/>
      <c r="L44" s="7">
        <v>3</v>
      </c>
      <c r="M44" s="30">
        <f t="shared" ref="M44:M77" si="2">SUM(G44:L44)</f>
        <v>44</v>
      </c>
      <c r="N44" s="31"/>
      <c r="O44" s="4"/>
      <c r="P44" s="17">
        <v>4</v>
      </c>
      <c r="Q44" s="17">
        <v>2</v>
      </c>
      <c r="R44" s="17"/>
      <c r="S44" s="17"/>
      <c r="T44" s="17"/>
      <c r="U44" s="30">
        <f t="shared" ref="U44:U77" si="3">SUM(P44:T44)</f>
        <v>6</v>
      </c>
      <c r="V44" s="31"/>
      <c r="W44" s="4"/>
      <c r="X44" s="8">
        <v>50</v>
      </c>
    </row>
    <row r="45" spans="1:24" x14ac:dyDescent="0.2">
      <c r="A45" s="1"/>
      <c r="B45" s="1"/>
      <c r="C45" s="44"/>
      <c r="D45" s="6" t="s">
        <v>130</v>
      </c>
      <c r="E45" s="6" t="s">
        <v>14</v>
      </c>
      <c r="F45" s="6" t="s">
        <v>14</v>
      </c>
      <c r="G45" s="9"/>
      <c r="H45" s="9">
        <v>60</v>
      </c>
      <c r="I45" s="9"/>
      <c r="J45" s="9"/>
      <c r="K45" s="9">
        <v>3</v>
      </c>
      <c r="L45" s="9"/>
      <c r="M45" s="30">
        <f t="shared" si="2"/>
        <v>63</v>
      </c>
      <c r="N45" s="31"/>
      <c r="O45" s="4"/>
      <c r="P45" s="18"/>
      <c r="Q45" s="18"/>
      <c r="R45" s="18"/>
      <c r="S45" s="18"/>
      <c r="T45" s="18"/>
      <c r="U45" s="30">
        <f t="shared" si="3"/>
        <v>0</v>
      </c>
      <c r="V45" s="31"/>
      <c r="W45" s="4"/>
      <c r="X45" s="8">
        <v>63</v>
      </c>
    </row>
    <row r="46" spans="1:24" x14ac:dyDescent="0.2">
      <c r="A46" s="1"/>
      <c r="B46" s="1"/>
      <c r="C46" s="44"/>
      <c r="D46" s="6" t="s">
        <v>131</v>
      </c>
      <c r="E46" s="6" t="s">
        <v>14</v>
      </c>
      <c r="F46" s="6" t="s">
        <v>14</v>
      </c>
      <c r="G46" s="7"/>
      <c r="H46" s="7">
        <v>80</v>
      </c>
      <c r="I46" s="7"/>
      <c r="J46" s="7"/>
      <c r="K46" s="7"/>
      <c r="L46" s="7"/>
      <c r="M46" s="30">
        <f t="shared" si="2"/>
        <v>80</v>
      </c>
      <c r="N46" s="31"/>
      <c r="O46" s="4"/>
      <c r="P46" s="17">
        <v>14</v>
      </c>
      <c r="Q46" s="17"/>
      <c r="R46" s="17"/>
      <c r="S46" s="17"/>
      <c r="T46" s="17"/>
      <c r="U46" s="30">
        <f t="shared" si="3"/>
        <v>14</v>
      </c>
      <c r="V46" s="31"/>
      <c r="W46" s="4"/>
      <c r="X46" s="8">
        <v>94</v>
      </c>
    </row>
    <row r="47" spans="1:24" x14ac:dyDescent="0.2">
      <c r="A47" s="1"/>
      <c r="B47" s="1"/>
      <c r="C47" s="44"/>
      <c r="D47" s="6" t="s">
        <v>132</v>
      </c>
      <c r="E47" s="6" t="s">
        <v>14</v>
      </c>
      <c r="F47" s="6" t="s">
        <v>14</v>
      </c>
      <c r="G47" s="9"/>
      <c r="H47" s="9">
        <v>42</v>
      </c>
      <c r="I47" s="9">
        <v>5</v>
      </c>
      <c r="J47" s="9"/>
      <c r="K47" s="9"/>
      <c r="L47" s="9"/>
      <c r="M47" s="30">
        <f t="shared" si="2"/>
        <v>47</v>
      </c>
      <c r="N47" s="31"/>
      <c r="O47" s="4"/>
      <c r="P47" s="18">
        <v>9</v>
      </c>
      <c r="Q47" s="18">
        <v>1</v>
      </c>
      <c r="R47" s="18"/>
      <c r="S47" s="18"/>
      <c r="T47" s="18"/>
      <c r="U47" s="30">
        <f t="shared" si="3"/>
        <v>10</v>
      </c>
      <c r="V47" s="31"/>
      <c r="W47" s="4"/>
      <c r="X47" s="8">
        <v>57</v>
      </c>
    </row>
    <row r="48" spans="1:24" x14ac:dyDescent="0.2">
      <c r="A48" s="1"/>
      <c r="B48" s="1"/>
      <c r="C48" s="44"/>
      <c r="D48" s="6" t="s">
        <v>133</v>
      </c>
      <c r="E48" s="6" t="s">
        <v>14</v>
      </c>
      <c r="F48" s="6" t="s">
        <v>14</v>
      </c>
      <c r="G48" s="7"/>
      <c r="H48" s="7">
        <v>226</v>
      </c>
      <c r="I48" s="7"/>
      <c r="J48" s="7"/>
      <c r="K48" s="7"/>
      <c r="L48" s="7"/>
      <c r="M48" s="30">
        <f t="shared" si="2"/>
        <v>226</v>
      </c>
      <c r="N48" s="31"/>
      <c r="O48" s="4"/>
      <c r="P48" s="17">
        <v>15</v>
      </c>
      <c r="Q48" s="17"/>
      <c r="R48" s="17"/>
      <c r="S48" s="17"/>
      <c r="T48" s="17"/>
      <c r="U48" s="30">
        <f t="shared" si="3"/>
        <v>15</v>
      </c>
      <c r="V48" s="31"/>
      <c r="W48" s="4"/>
      <c r="X48" s="8">
        <v>241</v>
      </c>
    </row>
    <row r="49" spans="1:24" x14ac:dyDescent="0.2">
      <c r="A49" s="1"/>
      <c r="B49" s="1"/>
      <c r="C49" s="44"/>
      <c r="D49" s="6" t="s">
        <v>134</v>
      </c>
      <c r="E49" s="6" t="s">
        <v>14</v>
      </c>
      <c r="F49" s="6" t="s">
        <v>14</v>
      </c>
      <c r="G49" s="9"/>
      <c r="H49" s="9">
        <v>154</v>
      </c>
      <c r="I49" s="9"/>
      <c r="J49" s="9"/>
      <c r="K49" s="9"/>
      <c r="L49" s="9"/>
      <c r="M49" s="30">
        <f t="shared" si="2"/>
        <v>154</v>
      </c>
      <c r="N49" s="31"/>
      <c r="O49" s="4"/>
      <c r="P49" s="18">
        <v>20</v>
      </c>
      <c r="Q49" s="18"/>
      <c r="R49" s="18"/>
      <c r="S49" s="18"/>
      <c r="T49" s="18"/>
      <c r="U49" s="30">
        <f t="shared" si="3"/>
        <v>20</v>
      </c>
      <c r="V49" s="31"/>
      <c r="W49" s="4"/>
      <c r="X49" s="8">
        <v>174</v>
      </c>
    </row>
    <row r="50" spans="1:24" x14ac:dyDescent="0.2">
      <c r="A50" s="1"/>
      <c r="B50" s="1"/>
      <c r="C50" s="44"/>
      <c r="D50" s="6" t="s">
        <v>135</v>
      </c>
      <c r="E50" s="6" t="s">
        <v>14</v>
      </c>
      <c r="F50" s="6" t="s">
        <v>14</v>
      </c>
      <c r="G50" s="7"/>
      <c r="H50" s="7">
        <v>161</v>
      </c>
      <c r="I50" s="7"/>
      <c r="J50" s="7"/>
      <c r="K50" s="7"/>
      <c r="L50" s="7"/>
      <c r="M50" s="30">
        <f t="shared" si="2"/>
        <v>161</v>
      </c>
      <c r="N50" s="31"/>
      <c r="O50" s="4"/>
      <c r="P50" s="17">
        <v>7</v>
      </c>
      <c r="Q50" s="17"/>
      <c r="R50" s="17"/>
      <c r="S50" s="17"/>
      <c r="T50" s="17"/>
      <c r="U50" s="30">
        <f t="shared" si="3"/>
        <v>7</v>
      </c>
      <c r="V50" s="31"/>
      <c r="W50" s="4"/>
      <c r="X50" s="8">
        <v>168</v>
      </c>
    </row>
    <row r="51" spans="1:24" x14ac:dyDescent="0.2">
      <c r="A51" s="1"/>
      <c r="B51" s="1"/>
      <c r="C51" s="44"/>
      <c r="D51" s="6" t="s">
        <v>136</v>
      </c>
      <c r="E51" s="6" t="s">
        <v>14</v>
      </c>
      <c r="F51" s="6" t="s">
        <v>14</v>
      </c>
      <c r="G51" s="9"/>
      <c r="H51" s="9">
        <v>80</v>
      </c>
      <c r="I51" s="9"/>
      <c r="J51" s="9"/>
      <c r="K51" s="9"/>
      <c r="L51" s="9"/>
      <c r="M51" s="30">
        <f t="shared" si="2"/>
        <v>80</v>
      </c>
      <c r="N51" s="31"/>
      <c r="O51" s="4"/>
      <c r="P51" s="18">
        <v>35</v>
      </c>
      <c r="Q51" s="18"/>
      <c r="R51" s="18"/>
      <c r="S51" s="18"/>
      <c r="T51" s="18"/>
      <c r="U51" s="30">
        <f t="shared" si="3"/>
        <v>35</v>
      </c>
      <c r="V51" s="31"/>
      <c r="W51" s="4"/>
      <c r="X51" s="8">
        <v>115</v>
      </c>
    </row>
    <row r="52" spans="1:24" x14ac:dyDescent="0.2">
      <c r="A52" s="1"/>
      <c r="B52" s="1"/>
      <c r="C52" s="44"/>
      <c r="D52" s="6" t="s">
        <v>137</v>
      </c>
      <c r="E52" s="6" t="s">
        <v>14</v>
      </c>
      <c r="F52" s="6" t="s">
        <v>14</v>
      </c>
      <c r="G52" s="7"/>
      <c r="H52" s="7">
        <v>39</v>
      </c>
      <c r="I52" s="7"/>
      <c r="J52" s="7"/>
      <c r="K52" s="7"/>
      <c r="L52" s="7"/>
      <c r="M52" s="30">
        <f t="shared" si="2"/>
        <v>39</v>
      </c>
      <c r="N52" s="31"/>
      <c r="O52" s="4"/>
      <c r="P52" s="17">
        <v>2</v>
      </c>
      <c r="Q52" s="17"/>
      <c r="R52" s="17"/>
      <c r="S52" s="17"/>
      <c r="T52" s="17"/>
      <c r="U52" s="30">
        <f t="shared" si="3"/>
        <v>2</v>
      </c>
      <c r="V52" s="31"/>
      <c r="W52" s="4"/>
      <c r="X52" s="8">
        <v>41</v>
      </c>
    </row>
    <row r="53" spans="1:24" x14ac:dyDescent="0.2">
      <c r="A53" s="1"/>
      <c r="B53" s="1"/>
      <c r="C53" s="44"/>
      <c r="D53" s="6" t="s">
        <v>138</v>
      </c>
      <c r="E53" s="6" t="s">
        <v>14</v>
      </c>
      <c r="F53" s="6" t="s">
        <v>14</v>
      </c>
      <c r="G53" s="9"/>
      <c r="H53" s="9">
        <v>23</v>
      </c>
      <c r="I53" s="9">
        <v>2</v>
      </c>
      <c r="J53" s="9"/>
      <c r="K53" s="9">
        <v>1</v>
      </c>
      <c r="L53" s="9"/>
      <c r="M53" s="30">
        <f t="shared" si="2"/>
        <v>26</v>
      </c>
      <c r="N53" s="31"/>
      <c r="O53" s="4"/>
      <c r="P53" s="18">
        <v>24</v>
      </c>
      <c r="Q53" s="18">
        <v>1</v>
      </c>
      <c r="R53" s="18"/>
      <c r="S53" s="18"/>
      <c r="T53" s="18"/>
      <c r="U53" s="30">
        <f t="shared" si="3"/>
        <v>25</v>
      </c>
      <c r="V53" s="31"/>
      <c r="W53" s="4"/>
      <c r="X53" s="8">
        <v>51</v>
      </c>
    </row>
    <row r="54" spans="1:24" x14ac:dyDescent="0.2">
      <c r="A54" s="1"/>
      <c r="B54" s="1"/>
      <c r="C54" s="44"/>
      <c r="D54" s="6" t="s">
        <v>139</v>
      </c>
      <c r="E54" s="6" t="s">
        <v>14</v>
      </c>
      <c r="F54" s="6" t="s">
        <v>14</v>
      </c>
      <c r="G54" s="7">
        <v>2</v>
      </c>
      <c r="H54" s="7">
        <v>25</v>
      </c>
      <c r="I54" s="7">
        <v>5</v>
      </c>
      <c r="J54" s="7"/>
      <c r="K54" s="7"/>
      <c r="L54" s="7">
        <v>1</v>
      </c>
      <c r="M54" s="30">
        <f t="shared" si="2"/>
        <v>33</v>
      </c>
      <c r="N54" s="31"/>
      <c r="O54" s="4"/>
      <c r="P54" s="17">
        <v>10</v>
      </c>
      <c r="Q54" s="17"/>
      <c r="R54" s="17"/>
      <c r="S54" s="17"/>
      <c r="T54" s="17"/>
      <c r="U54" s="30">
        <f t="shared" si="3"/>
        <v>10</v>
      </c>
      <c r="V54" s="31"/>
      <c r="W54" s="4"/>
      <c r="X54" s="8">
        <v>43</v>
      </c>
    </row>
    <row r="55" spans="1:24" x14ac:dyDescent="0.2">
      <c r="A55" s="1"/>
      <c r="B55" s="1"/>
      <c r="C55" s="44"/>
      <c r="D55" s="6" t="s">
        <v>140</v>
      </c>
      <c r="E55" s="6" t="s">
        <v>14</v>
      </c>
      <c r="F55" s="6" t="s">
        <v>14</v>
      </c>
      <c r="G55" s="9"/>
      <c r="H55" s="9">
        <v>74</v>
      </c>
      <c r="I55" s="9"/>
      <c r="J55" s="9"/>
      <c r="K55" s="9"/>
      <c r="L55" s="9"/>
      <c r="M55" s="30">
        <f t="shared" si="2"/>
        <v>74</v>
      </c>
      <c r="N55" s="31"/>
      <c r="O55" s="4"/>
      <c r="P55" s="18">
        <v>11</v>
      </c>
      <c r="Q55" s="18"/>
      <c r="R55" s="18"/>
      <c r="S55" s="18"/>
      <c r="T55" s="18"/>
      <c r="U55" s="30">
        <f t="shared" si="3"/>
        <v>11</v>
      </c>
      <c r="V55" s="31"/>
      <c r="W55" s="4"/>
      <c r="X55" s="8">
        <v>85</v>
      </c>
    </row>
    <row r="56" spans="1:24" x14ac:dyDescent="0.2">
      <c r="A56" s="1"/>
      <c r="B56" s="1"/>
      <c r="C56" s="44"/>
      <c r="D56" s="6" t="s">
        <v>141</v>
      </c>
      <c r="E56" s="6" t="s">
        <v>14</v>
      </c>
      <c r="F56" s="6" t="s">
        <v>14</v>
      </c>
      <c r="G56" s="7"/>
      <c r="H56" s="7">
        <v>65</v>
      </c>
      <c r="I56" s="7"/>
      <c r="J56" s="7"/>
      <c r="K56" s="7"/>
      <c r="L56" s="7"/>
      <c r="M56" s="30">
        <f t="shared" si="2"/>
        <v>65</v>
      </c>
      <c r="N56" s="31"/>
      <c r="O56" s="4"/>
      <c r="P56" s="17">
        <v>25</v>
      </c>
      <c r="Q56" s="17"/>
      <c r="R56" s="17"/>
      <c r="S56" s="17"/>
      <c r="T56" s="17"/>
      <c r="U56" s="30">
        <f t="shared" si="3"/>
        <v>25</v>
      </c>
      <c r="V56" s="31"/>
      <c r="W56" s="4"/>
      <c r="X56" s="8">
        <v>90</v>
      </c>
    </row>
    <row r="57" spans="1:24" x14ac:dyDescent="0.2">
      <c r="A57" s="1"/>
      <c r="B57" s="1"/>
      <c r="C57" s="44"/>
      <c r="D57" s="6" t="s">
        <v>142</v>
      </c>
      <c r="E57" s="6" t="s">
        <v>14</v>
      </c>
      <c r="F57" s="6" t="s">
        <v>14</v>
      </c>
      <c r="G57" s="9"/>
      <c r="H57" s="9">
        <v>100</v>
      </c>
      <c r="I57" s="9"/>
      <c r="J57" s="9"/>
      <c r="K57" s="9"/>
      <c r="L57" s="9"/>
      <c r="M57" s="30">
        <f t="shared" si="2"/>
        <v>100</v>
      </c>
      <c r="N57" s="31"/>
      <c r="O57" s="4"/>
      <c r="P57" s="18">
        <v>24</v>
      </c>
      <c r="Q57" s="18"/>
      <c r="R57" s="18"/>
      <c r="S57" s="18"/>
      <c r="T57" s="18"/>
      <c r="U57" s="30">
        <f t="shared" si="3"/>
        <v>24</v>
      </c>
      <c r="V57" s="31"/>
      <c r="W57" s="4"/>
      <c r="X57" s="8">
        <v>124</v>
      </c>
    </row>
    <row r="58" spans="1:24" x14ac:dyDescent="0.2">
      <c r="A58" s="1"/>
      <c r="B58" s="1"/>
      <c r="C58" s="44"/>
      <c r="D58" s="6" t="s">
        <v>143</v>
      </c>
      <c r="E58" s="6" t="s">
        <v>14</v>
      </c>
      <c r="F58" s="6" t="s">
        <v>14</v>
      </c>
      <c r="G58" s="7"/>
      <c r="H58" s="7"/>
      <c r="I58" s="7"/>
      <c r="J58" s="7"/>
      <c r="K58" s="7"/>
      <c r="L58" s="7"/>
      <c r="M58" s="30">
        <f t="shared" si="2"/>
        <v>0</v>
      </c>
      <c r="N58" s="31"/>
      <c r="O58" s="4"/>
      <c r="P58" s="17">
        <v>30</v>
      </c>
      <c r="Q58" s="17"/>
      <c r="R58" s="17"/>
      <c r="S58" s="17"/>
      <c r="T58" s="17"/>
      <c r="U58" s="30">
        <f t="shared" si="3"/>
        <v>30</v>
      </c>
      <c r="V58" s="31"/>
      <c r="W58" s="4"/>
      <c r="X58" s="8">
        <v>30</v>
      </c>
    </row>
    <row r="59" spans="1:24" x14ac:dyDescent="0.2">
      <c r="A59" s="1"/>
      <c r="B59" s="1"/>
      <c r="C59" s="44"/>
      <c r="D59" s="6" t="s">
        <v>144</v>
      </c>
      <c r="E59" s="6" t="s">
        <v>14</v>
      </c>
      <c r="F59" s="6" t="s">
        <v>14</v>
      </c>
      <c r="G59" s="9"/>
      <c r="H59" s="9">
        <v>89</v>
      </c>
      <c r="I59" s="9"/>
      <c r="J59" s="9"/>
      <c r="K59" s="9"/>
      <c r="L59" s="9"/>
      <c r="M59" s="30">
        <f t="shared" si="2"/>
        <v>89</v>
      </c>
      <c r="N59" s="31"/>
      <c r="O59" s="4"/>
      <c r="P59" s="18">
        <v>4</v>
      </c>
      <c r="Q59" s="18"/>
      <c r="R59" s="18"/>
      <c r="S59" s="18"/>
      <c r="T59" s="18"/>
      <c r="U59" s="30">
        <f t="shared" si="3"/>
        <v>4</v>
      </c>
      <c r="V59" s="31"/>
      <c r="W59" s="4"/>
      <c r="X59" s="8">
        <v>93</v>
      </c>
    </row>
    <row r="60" spans="1:24" x14ac:dyDescent="0.2">
      <c r="A60" s="1"/>
      <c r="B60" s="1"/>
      <c r="C60" s="44"/>
      <c r="D60" s="6" t="s">
        <v>145</v>
      </c>
      <c r="E60" s="6" t="s">
        <v>14</v>
      </c>
      <c r="F60" s="6" t="s">
        <v>14</v>
      </c>
      <c r="G60" s="7"/>
      <c r="H60" s="7">
        <v>30</v>
      </c>
      <c r="I60" s="7"/>
      <c r="J60" s="7"/>
      <c r="K60" s="7"/>
      <c r="L60" s="7"/>
      <c r="M60" s="30">
        <f t="shared" si="2"/>
        <v>30</v>
      </c>
      <c r="N60" s="31"/>
      <c r="O60" s="4"/>
      <c r="P60" s="17">
        <v>2</v>
      </c>
      <c r="Q60" s="17"/>
      <c r="R60" s="17"/>
      <c r="S60" s="17"/>
      <c r="T60" s="17"/>
      <c r="U60" s="30">
        <f t="shared" si="3"/>
        <v>2</v>
      </c>
      <c r="V60" s="31"/>
      <c r="W60" s="4"/>
      <c r="X60" s="8">
        <v>32</v>
      </c>
    </row>
    <row r="61" spans="1:24" x14ac:dyDescent="0.2">
      <c r="A61" s="1"/>
      <c r="B61" s="1"/>
      <c r="C61" s="44"/>
      <c r="D61" s="6" t="s">
        <v>146</v>
      </c>
      <c r="E61" s="6" t="s">
        <v>14</v>
      </c>
      <c r="F61" s="6" t="s">
        <v>14</v>
      </c>
      <c r="G61" s="9"/>
      <c r="H61" s="9">
        <v>65</v>
      </c>
      <c r="I61" s="9"/>
      <c r="J61" s="9"/>
      <c r="K61" s="9"/>
      <c r="L61" s="9"/>
      <c r="M61" s="30">
        <f t="shared" si="2"/>
        <v>65</v>
      </c>
      <c r="N61" s="31"/>
      <c r="O61" s="4"/>
      <c r="P61" s="18">
        <v>8</v>
      </c>
      <c r="Q61" s="18"/>
      <c r="R61" s="18"/>
      <c r="S61" s="18"/>
      <c r="T61" s="18"/>
      <c r="U61" s="30">
        <f t="shared" si="3"/>
        <v>8</v>
      </c>
      <c r="V61" s="31"/>
      <c r="W61" s="4"/>
      <c r="X61" s="8">
        <v>73</v>
      </c>
    </row>
    <row r="62" spans="1:24" x14ac:dyDescent="0.2">
      <c r="A62" s="1"/>
      <c r="B62" s="1"/>
      <c r="C62" s="44"/>
      <c r="D62" s="6" t="s">
        <v>147</v>
      </c>
      <c r="E62" s="6" t="s">
        <v>14</v>
      </c>
      <c r="F62" s="6" t="s">
        <v>14</v>
      </c>
      <c r="G62" s="7"/>
      <c r="H62" s="7">
        <v>11</v>
      </c>
      <c r="I62" s="7"/>
      <c r="J62" s="7"/>
      <c r="K62" s="7"/>
      <c r="L62" s="7"/>
      <c r="M62" s="30">
        <f t="shared" si="2"/>
        <v>11</v>
      </c>
      <c r="N62" s="31"/>
      <c r="O62" s="4"/>
      <c r="P62" s="17">
        <v>4</v>
      </c>
      <c r="Q62" s="17"/>
      <c r="R62" s="17"/>
      <c r="S62" s="17"/>
      <c r="T62" s="17"/>
      <c r="U62" s="30">
        <f t="shared" si="3"/>
        <v>4</v>
      </c>
      <c r="V62" s="31"/>
      <c r="W62" s="4"/>
      <c r="X62" s="8">
        <v>15</v>
      </c>
    </row>
    <row r="63" spans="1:24" x14ac:dyDescent="0.2">
      <c r="A63" s="1"/>
      <c r="B63" s="1"/>
      <c r="C63" s="44"/>
      <c r="D63" s="6" t="s">
        <v>148</v>
      </c>
      <c r="E63" s="6" t="s">
        <v>14</v>
      </c>
      <c r="F63" s="6" t="s">
        <v>14</v>
      </c>
      <c r="G63" s="9"/>
      <c r="H63" s="9">
        <v>65</v>
      </c>
      <c r="I63" s="9"/>
      <c r="J63" s="9">
        <v>4</v>
      </c>
      <c r="K63" s="9"/>
      <c r="L63" s="9"/>
      <c r="M63" s="30">
        <f t="shared" si="2"/>
        <v>69</v>
      </c>
      <c r="N63" s="31"/>
      <c r="O63" s="4"/>
      <c r="P63" s="18">
        <v>3</v>
      </c>
      <c r="Q63" s="18"/>
      <c r="R63" s="18"/>
      <c r="S63" s="18">
        <v>1</v>
      </c>
      <c r="T63" s="18"/>
      <c r="U63" s="30">
        <f t="shared" si="3"/>
        <v>4</v>
      </c>
      <c r="V63" s="31"/>
      <c r="W63" s="4"/>
      <c r="X63" s="8">
        <v>73</v>
      </c>
    </row>
    <row r="64" spans="1:24" x14ac:dyDescent="0.2">
      <c r="A64" s="1"/>
      <c r="B64" s="1"/>
      <c r="C64" s="44"/>
      <c r="D64" s="6" t="s">
        <v>149</v>
      </c>
      <c r="E64" s="6" t="s">
        <v>14</v>
      </c>
      <c r="F64" s="6" t="s">
        <v>14</v>
      </c>
      <c r="G64" s="7"/>
      <c r="H64" s="7">
        <v>42</v>
      </c>
      <c r="I64" s="7"/>
      <c r="J64" s="7"/>
      <c r="K64" s="7">
        <v>2</v>
      </c>
      <c r="L64" s="7"/>
      <c r="M64" s="30">
        <f t="shared" si="2"/>
        <v>44</v>
      </c>
      <c r="N64" s="31"/>
      <c r="O64" s="4"/>
      <c r="P64" s="17">
        <v>30</v>
      </c>
      <c r="Q64" s="17"/>
      <c r="R64" s="17"/>
      <c r="S64" s="17"/>
      <c r="T64" s="17"/>
      <c r="U64" s="30">
        <f t="shared" si="3"/>
        <v>30</v>
      </c>
      <c r="V64" s="31"/>
      <c r="W64" s="4"/>
      <c r="X64" s="8">
        <v>74</v>
      </c>
    </row>
    <row r="65" spans="1:24" x14ac:dyDescent="0.2">
      <c r="A65" s="1"/>
      <c r="B65" s="1"/>
      <c r="C65" s="44"/>
      <c r="D65" s="6" t="s">
        <v>150</v>
      </c>
      <c r="E65" s="6" t="s">
        <v>14</v>
      </c>
      <c r="F65" s="6" t="s">
        <v>14</v>
      </c>
      <c r="G65" s="9"/>
      <c r="H65" s="9">
        <v>25</v>
      </c>
      <c r="I65" s="9"/>
      <c r="J65" s="9"/>
      <c r="K65" s="9">
        <v>3</v>
      </c>
      <c r="L65" s="9"/>
      <c r="M65" s="30">
        <f t="shared" si="2"/>
        <v>28</v>
      </c>
      <c r="N65" s="31"/>
      <c r="O65" s="4"/>
      <c r="P65" s="18">
        <v>74</v>
      </c>
      <c r="Q65" s="18"/>
      <c r="R65" s="18"/>
      <c r="S65" s="18"/>
      <c r="T65" s="18"/>
      <c r="U65" s="30">
        <f t="shared" si="3"/>
        <v>74</v>
      </c>
      <c r="V65" s="31"/>
      <c r="W65" s="4"/>
      <c r="X65" s="8">
        <v>102</v>
      </c>
    </row>
    <row r="66" spans="1:24" x14ac:dyDescent="0.2">
      <c r="A66" s="1"/>
      <c r="B66" s="1"/>
      <c r="C66" s="44"/>
      <c r="D66" s="6" t="s">
        <v>151</v>
      </c>
      <c r="E66" s="6" t="s">
        <v>14</v>
      </c>
      <c r="F66" s="6" t="s">
        <v>14</v>
      </c>
      <c r="G66" s="7"/>
      <c r="H66" s="7"/>
      <c r="I66" s="7"/>
      <c r="J66" s="7"/>
      <c r="K66" s="7"/>
      <c r="L66" s="7"/>
      <c r="M66" s="30">
        <f t="shared" si="2"/>
        <v>0</v>
      </c>
      <c r="N66" s="31"/>
      <c r="O66" s="4"/>
      <c r="P66" s="17">
        <v>24</v>
      </c>
      <c r="Q66" s="17"/>
      <c r="R66" s="17"/>
      <c r="S66" s="17"/>
      <c r="T66" s="17"/>
      <c r="U66" s="30">
        <f t="shared" si="3"/>
        <v>24</v>
      </c>
      <c r="V66" s="31"/>
      <c r="W66" s="4"/>
      <c r="X66" s="8">
        <v>24</v>
      </c>
    </row>
    <row r="67" spans="1:24" x14ac:dyDescent="0.2">
      <c r="A67" s="1"/>
      <c r="B67" s="1"/>
      <c r="C67" s="44"/>
      <c r="D67" s="6" t="s">
        <v>152</v>
      </c>
      <c r="E67" s="6" t="s">
        <v>14</v>
      </c>
      <c r="F67" s="6" t="s">
        <v>14</v>
      </c>
      <c r="G67" s="9"/>
      <c r="H67" s="9">
        <v>53</v>
      </c>
      <c r="I67" s="9"/>
      <c r="J67" s="9"/>
      <c r="K67" s="9"/>
      <c r="L67" s="9"/>
      <c r="M67" s="30">
        <f t="shared" si="2"/>
        <v>53</v>
      </c>
      <c r="N67" s="31"/>
      <c r="O67" s="4"/>
      <c r="P67" s="18">
        <v>11</v>
      </c>
      <c r="Q67" s="18"/>
      <c r="R67" s="18"/>
      <c r="S67" s="18"/>
      <c r="T67" s="18"/>
      <c r="U67" s="30">
        <f t="shared" si="3"/>
        <v>11</v>
      </c>
      <c r="V67" s="31"/>
      <c r="W67" s="4"/>
      <c r="X67" s="8">
        <v>64</v>
      </c>
    </row>
    <row r="68" spans="1:24" x14ac:dyDescent="0.2">
      <c r="A68" s="1"/>
      <c r="B68" s="1"/>
      <c r="C68" s="44"/>
      <c r="D68" s="6" t="s">
        <v>153</v>
      </c>
      <c r="E68" s="6" t="s">
        <v>14</v>
      </c>
      <c r="F68" s="6" t="s">
        <v>14</v>
      </c>
      <c r="G68" s="7"/>
      <c r="H68" s="7">
        <v>35</v>
      </c>
      <c r="I68" s="7"/>
      <c r="J68" s="7"/>
      <c r="K68" s="7"/>
      <c r="L68" s="7"/>
      <c r="M68" s="30">
        <f t="shared" si="2"/>
        <v>35</v>
      </c>
      <c r="N68" s="31"/>
      <c r="O68" s="4"/>
      <c r="P68" s="17">
        <v>11</v>
      </c>
      <c r="Q68" s="17"/>
      <c r="R68" s="17"/>
      <c r="S68" s="17"/>
      <c r="T68" s="17"/>
      <c r="U68" s="30">
        <f t="shared" si="3"/>
        <v>11</v>
      </c>
      <c r="V68" s="31"/>
      <c r="W68" s="4"/>
      <c r="X68" s="8">
        <v>46</v>
      </c>
    </row>
    <row r="69" spans="1:24" x14ac:dyDescent="0.2">
      <c r="A69" s="1"/>
      <c r="B69" s="1"/>
      <c r="C69" s="44"/>
      <c r="D69" s="6" t="s">
        <v>154</v>
      </c>
      <c r="E69" s="6" t="s">
        <v>14</v>
      </c>
      <c r="F69" s="6" t="s">
        <v>14</v>
      </c>
      <c r="G69" s="9"/>
      <c r="H69" s="9">
        <v>79</v>
      </c>
      <c r="I69" s="9">
        <v>14</v>
      </c>
      <c r="J69" s="9"/>
      <c r="K69" s="9"/>
      <c r="L69" s="9"/>
      <c r="M69" s="30">
        <f t="shared" si="2"/>
        <v>93</v>
      </c>
      <c r="N69" s="31"/>
      <c r="O69" s="4"/>
      <c r="P69" s="18">
        <v>17</v>
      </c>
      <c r="Q69" s="18">
        <v>6</v>
      </c>
      <c r="R69" s="18"/>
      <c r="S69" s="18"/>
      <c r="T69" s="18"/>
      <c r="U69" s="30">
        <f t="shared" si="3"/>
        <v>23</v>
      </c>
      <c r="V69" s="31"/>
      <c r="W69" s="4"/>
      <c r="X69" s="8">
        <v>116</v>
      </c>
    </row>
    <row r="70" spans="1:24" x14ac:dyDescent="0.2">
      <c r="A70" s="1"/>
      <c r="B70" s="1"/>
      <c r="C70" s="44"/>
      <c r="D70" s="6" t="s">
        <v>155</v>
      </c>
      <c r="E70" s="6" t="s">
        <v>14</v>
      </c>
      <c r="F70" s="6" t="s">
        <v>14</v>
      </c>
      <c r="G70" s="7"/>
      <c r="H70" s="7">
        <v>45</v>
      </c>
      <c r="I70" s="7">
        <v>4</v>
      </c>
      <c r="J70" s="7"/>
      <c r="K70" s="7"/>
      <c r="L70" s="7"/>
      <c r="M70" s="30">
        <f t="shared" si="2"/>
        <v>49</v>
      </c>
      <c r="N70" s="31"/>
      <c r="O70" s="4"/>
      <c r="P70" s="17">
        <v>2</v>
      </c>
      <c r="Q70" s="17"/>
      <c r="R70" s="17"/>
      <c r="S70" s="17"/>
      <c r="T70" s="17"/>
      <c r="U70" s="30">
        <f t="shared" si="3"/>
        <v>2</v>
      </c>
      <c r="V70" s="31"/>
      <c r="W70" s="4"/>
      <c r="X70" s="8">
        <v>51</v>
      </c>
    </row>
    <row r="71" spans="1:24" x14ac:dyDescent="0.2">
      <c r="A71" s="1"/>
      <c r="B71" s="1"/>
      <c r="C71" s="44"/>
      <c r="D71" s="6" t="s">
        <v>156</v>
      </c>
      <c r="E71" s="6" t="s">
        <v>14</v>
      </c>
      <c r="F71" s="6" t="s">
        <v>14</v>
      </c>
      <c r="G71" s="9"/>
      <c r="H71" s="9">
        <v>99</v>
      </c>
      <c r="I71" s="9"/>
      <c r="J71" s="9"/>
      <c r="K71" s="9">
        <v>1</v>
      </c>
      <c r="L71" s="9"/>
      <c r="M71" s="30">
        <f t="shared" si="2"/>
        <v>100</v>
      </c>
      <c r="N71" s="31"/>
      <c r="O71" s="4"/>
      <c r="P71" s="18"/>
      <c r="Q71" s="18"/>
      <c r="R71" s="18"/>
      <c r="S71" s="18"/>
      <c r="T71" s="18"/>
      <c r="U71" s="30">
        <f t="shared" si="3"/>
        <v>0</v>
      </c>
      <c r="V71" s="31"/>
      <c r="W71" s="4"/>
      <c r="X71" s="8">
        <v>100</v>
      </c>
    </row>
    <row r="72" spans="1:24" x14ac:dyDescent="0.2">
      <c r="A72" s="1"/>
      <c r="B72" s="1"/>
      <c r="C72" s="44"/>
      <c r="D72" s="6" t="s">
        <v>157</v>
      </c>
      <c r="E72" s="6" t="s">
        <v>14</v>
      </c>
      <c r="F72" s="6" t="s">
        <v>14</v>
      </c>
      <c r="G72" s="7"/>
      <c r="H72" s="7">
        <v>30</v>
      </c>
      <c r="I72" s="7">
        <v>5</v>
      </c>
      <c r="J72" s="7"/>
      <c r="K72" s="7"/>
      <c r="L72" s="7"/>
      <c r="M72" s="30">
        <f t="shared" si="2"/>
        <v>35</v>
      </c>
      <c r="N72" s="31"/>
      <c r="O72" s="4"/>
      <c r="P72" s="17">
        <v>15</v>
      </c>
      <c r="Q72" s="17">
        <v>6</v>
      </c>
      <c r="R72" s="17"/>
      <c r="S72" s="17"/>
      <c r="T72" s="17"/>
      <c r="U72" s="30">
        <f t="shared" si="3"/>
        <v>21</v>
      </c>
      <c r="V72" s="31"/>
      <c r="W72" s="4"/>
      <c r="X72" s="8">
        <v>56</v>
      </c>
    </row>
    <row r="73" spans="1:24" x14ac:dyDescent="0.2">
      <c r="A73" s="1"/>
      <c r="B73" s="1"/>
      <c r="C73" s="44"/>
      <c r="D73" s="6" t="s">
        <v>158</v>
      </c>
      <c r="E73" s="6" t="s">
        <v>14</v>
      </c>
      <c r="F73" s="6" t="s">
        <v>14</v>
      </c>
      <c r="G73" s="9"/>
      <c r="H73" s="9">
        <v>35</v>
      </c>
      <c r="I73" s="9">
        <v>6</v>
      </c>
      <c r="J73" s="9"/>
      <c r="K73" s="9"/>
      <c r="L73" s="9"/>
      <c r="M73" s="30">
        <f t="shared" si="2"/>
        <v>41</v>
      </c>
      <c r="N73" s="31"/>
      <c r="O73" s="4"/>
      <c r="P73" s="18">
        <v>7</v>
      </c>
      <c r="Q73" s="18">
        <v>3</v>
      </c>
      <c r="R73" s="18"/>
      <c r="S73" s="18"/>
      <c r="T73" s="18"/>
      <c r="U73" s="30">
        <f t="shared" si="3"/>
        <v>10</v>
      </c>
      <c r="V73" s="31"/>
      <c r="W73" s="4"/>
      <c r="X73" s="8">
        <v>51</v>
      </c>
    </row>
    <row r="74" spans="1:24" x14ac:dyDescent="0.2">
      <c r="A74" s="1"/>
      <c r="B74" s="1"/>
      <c r="C74" s="44"/>
      <c r="D74" s="6" t="s">
        <v>159</v>
      </c>
      <c r="E74" s="6" t="s">
        <v>14</v>
      </c>
      <c r="F74" s="6" t="s">
        <v>14</v>
      </c>
      <c r="G74" s="7"/>
      <c r="H74" s="7">
        <v>37</v>
      </c>
      <c r="I74" s="7"/>
      <c r="J74" s="7"/>
      <c r="K74" s="7"/>
      <c r="L74" s="7"/>
      <c r="M74" s="30">
        <f t="shared" si="2"/>
        <v>37</v>
      </c>
      <c r="N74" s="31"/>
      <c r="O74" s="4"/>
      <c r="P74" s="17">
        <v>10</v>
      </c>
      <c r="Q74" s="17"/>
      <c r="R74" s="17"/>
      <c r="S74" s="17"/>
      <c r="T74" s="17"/>
      <c r="U74" s="30">
        <f t="shared" si="3"/>
        <v>10</v>
      </c>
      <c r="V74" s="31"/>
      <c r="W74" s="4"/>
      <c r="X74" s="8">
        <v>47</v>
      </c>
    </row>
    <row r="75" spans="1:24" x14ac:dyDescent="0.2">
      <c r="A75" s="1"/>
      <c r="B75" s="1"/>
      <c r="C75" s="44"/>
      <c r="D75" s="6" t="s">
        <v>160</v>
      </c>
      <c r="E75" s="6" t="s">
        <v>14</v>
      </c>
      <c r="F75" s="6" t="s">
        <v>14</v>
      </c>
      <c r="G75" s="9"/>
      <c r="H75" s="9">
        <v>107</v>
      </c>
      <c r="I75" s="9"/>
      <c r="J75" s="9"/>
      <c r="K75" s="9"/>
      <c r="L75" s="9"/>
      <c r="M75" s="30">
        <f t="shared" si="2"/>
        <v>107</v>
      </c>
      <c r="N75" s="31"/>
      <c r="O75" s="4"/>
      <c r="P75" s="18">
        <v>21</v>
      </c>
      <c r="Q75" s="18"/>
      <c r="R75" s="18"/>
      <c r="S75" s="18"/>
      <c r="T75" s="18"/>
      <c r="U75" s="30">
        <f t="shared" si="3"/>
        <v>21</v>
      </c>
      <c r="V75" s="31"/>
      <c r="W75" s="4"/>
      <c r="X75" s="8">
        <v>128</v>
      </c>
    </row>
    <row r="76" spans="1:24" x14ac:dyDescent="0.2">
      <c r="A76" s="1"/>
      <c r="B76" s="1"/>
      <c r="C76" s="44"/>
      <c r="D76" s="6" t="s">
        <v>161</v>
      </c>
      <c r="E76" s="6" t="s">
        <v>14</v>
      </c>
      <c r="F76" s="6" t="s">
        <v>14</v>
      </c>
      <c r="G76" s="7">
        <v>4</v>
      </c>
      <c r="H76" s="7">
        <v>85</v>
      </c>
      <c r="I76" s="7">
        <v>41</v>
      </c>
      <c r="J76" s="7"/>
      <c r="K76" s="7">
        <v>1</v>
      </c>
      <c r="L76" s="7"/>
      <c r="M76" s="30">
        <f t="shared" si="2"/>
        <v>131</v>
      </c>
      <c r="N76" s="31"/>
      <c r="O76" s="4"/>
      <c r="P76" s="17">
        <v>21</v>
      </c>
      <c r="Q76" s="17">
        <v>6</v>
      </c>
      <c r="R76" s="17"/>
      <c r="S76" s="17">
        <v>4</v>
      </c>
      <c r="T76" s="17"/>
      <c r="U76" s="30">
        <f t="shared" si="3"/>
        <v>31</v>
      </c>
      <c r="V76" s="31"/>
      <c r="W76" s="4"/>
      <c r="X76" s="8">
        <v>162</v>
      </c>
    </row>
    <row r="77" spans="1:24" x14ac:dyDescent="0.2">
      <c r="A77" s="1"/>
      <c r="B77" s="1"/>
      <c r="C77" s="44"/>
      <c r="D77" s="6" t="s">
        <v>162</v>
      </c>
      <c r="E77" s="6" t="s">
        <v>14</v>
      </c>
      <c r="F77" s="6" t="s">
        <v>14</v>
      </c>
      <c r="G77" s="9"/>
      <c r="H77" s="9">
        <v>96</v>
      </c>
      <c r="I77" s="9"/>
      <c r="J77" s="9"/>
      <c r="K77" s="9"/>
      <c r="L77" s="9"/>
      <c r="M77" s="30">
        <f t="shared" si="2"/>
        <v>96</v>
      </c>
      <c r="N77" s="31"/>
      <c r="O77" s="4"/>
      <c r="P77" s="18">
        <v>18</v>
      </c>
      <c r="Q77" s="18"/>
      <c r="R77" s="18"/>
      <c r="S77" s="18"/>
      <c r="T77" s="18"/>
      <c r="U77" s="30">
        <f t="shared" si="3"/>
        <v>18</v>
      </c>
      <c r="V77" s="31"/>
      <c r="W77" s="4"/>
      <c r="X77" s="8">
        <v>114</v>
      </c>
    </row>
    <row r="78" spans="1:24" x14ac:dyDescent="0.2">
      <c r="A78" s="1"/>
      <c r="B78" s="1"/>
      <c r="C78" s="43" t="s">
        <v>51</v>
      </c>
      <c r="D78" s="43"/>
      <c r="E78" s="10"/>
      <c r="F78" s="10"/>
      <c r="G78" s="11">
        <v>8</v>
      </c>
      <c r="H78" s="11">
        <v>2191</v>
      </c>
      <c r="I78" s="11">
        <v>87</v>
      </c>
      <c r="J78" s="11">
        <v>4</v>
      </c>
      <c r="K78" s="11">
        <v>11</v>
      </c>
      <c r="L78" s="11">
        <v>4</v>
      </c>
      <c r="M78" s="32">
        <v>2305</v>
      </c>
      <c r="N78" s="32"/>
      <c r="O78" s="4"/>
      <c r="P78" s="14">
        <v>512</v>
      </c>
      <c r="Q78" s="14">
        <v>25</v>
      </c>
      <c r="R78" s="14"/>
      <c r="S78" s="14">
        <v>5</v>
      </c>
      <c r="T78" s="14"/>
      <c r="U78" s="32">
        <v>542</v>
      </c>
      <c r="V78" s="32"/>
      <c r="W78" s="4"/>
      <c r="X78" s="11">
        <v>2847</v>
      </c>
    </row>
    <row r="79" spans="1:24" x14ac:dyDescent="0.2">
      <c r="A79" s="1"/>
      <c r="B79" s="1"/>
      <c r="C79" s="4"/>
      <c r="D79" s="4"/>
      <c r="E79" s="12"/>
      <c r="F79" s="12"/>
      <c r="G79" s="4"/>
      <c r="H79" s="4"/>
      <c r="I79" s="4"/>
      <c r="J79" s="4"/>
      <c r="K79" s="4"/>
      <c r="L79" s="4"/>
      <c r="M79" s="33"/>
      <c r="N79" s="33"/>
      <c r="O79" s="4"/>
      <c r="P79" s="15"/>
      <c r="Q79" s="15"/>
      <c r="R79" s="15"/>
      <c r="S79" s="15"/>
      <c r="T79" s="15"/>
      <c r="U79" s="33"/>
      <c r="V79" s="33"/>
      <c r="W79" s="4"/>
      <c r="X79" s="4"/>
    </row>
    <row r="80" spans="1:24" x14ac:dyDescent="0.2">
      <c r="A80" s="1"/>
      <c r="B80" s="1"/>
      <c r="C80" s="41" t="s">
        <v>52</v>
      </c>
      <c r="D80" s="41"/>
      <c r="E80" s="13"/>
      <c r="F80" s="13"/>
      <c r="G80" s="11">
        <v>319</v>
      </c>
      <c r="H80" s="11">
        <v>3626</v>
      </c>
      <c r="I80" s="11">
        <v>346</v>
      </c>
      <c r="J80" s="11">
        <v>9</v>
      </c>
      <c r="K80" s="11">
        <f>K78+K42+K21+K10</f>
        <v>35</v>
      </c>
      <c r="L80" s="11">
        <v>3832</v>
      </c>
      <c r="M80" s="32">
        <f>SUM(G80:L80)</f>
        <v>8167</v>
      </c>
      <c r="N80" s="32"/>
      <c r="O80" s="4"/>
      <c r="P80" s="14">
        <v>818</v>
      </c>
      <c r="Q80" s="14">
        <v>196</v>
      </c>
      <c r="R80" s="14">
        <v>11</v>
      </c>
      <c r="S80" s="14">
        <f>S78+S42+S21+S10</f>
        <v>27</v>
      </c>
      <c r="T80" s="14">
        <v>298</v>
      </c>
      <c r="U80" s="32">
        <f>SUM(P80:T80)</f>
        <v>1350</v>
      </c>
      <c r="V80" s="32"/>
      <c r="W80" s="4"/>
      <c r="X80" s="11">
        <f>U80+M80</f>
        <v>9517</v>
      </c>
    </row>
  </sheetData>
  <mergeCells count="172">
    <mergeCell ref="U80:V80"/>
    <mergeCell ref="U54:V54"/>
    <mergeCell ref="U55:V55"/>
    <mergeCell ref="U56:V56"/>
    <mergeCell ref="U57:V57"/>
    <mergeCell ref="U58:V58"/>
    <mergeCell ref="U59:V59"/>
    <mergeCell ref="U60:V60"/>
    <mergeCell ref="U61:V61"/>
    <mergeCell ref="U62:V62"/>
    <mergeCell ref="U74:V74"/>
    <mergeCell ref="U75:V75"/>
    <mergeCell ref="U76:V76"/>
    <mergeCell ref="U77:V77"/>
    <mergeCell ref="U78:V78"/>
    <mergeCell ref="U79:V79"/>
    <mergeCell ref="U51:V51"/>
    <mergeCell ref="U52:V52"/>
    <mergeCell ref="U53:V53"/>
    <mergeCell ref="U71:V71"/>
    <mergeCell ref="U72:V72"/>
    <mergeCell ref="U73:V73"/>
    <mergeCell ref="U63:V63"/>
    <mergeCell ref="U64:V64"/>
    <mergeCell ref="U65:V65"/>
    <mergeCell ref="U66:V66"/>
    <mergeCell ref="U67:V67"/>
    <mergeCell ref="U68:V68"/>
    <mergeCell ref="U69:V69"/>
    <mergeCell ref="U70:V70"/>
    <mergeCell ref="U45:V45"/>
    <mergeCell ref="U46:V46"/>
    <mergeCell ref="U47:V47"/>
    <mergeCell ref="U48:V48"/>
    <mergeCell ref="U49:V49"/>
    <mergeCell ref="U50:V50"/>
    <mergeCell ref="U39:V39"/>
    <mergeCell ref="U40:V40"/>
    <mergeCell ref="U41:V41"/>
    <mergeCell ref="U42:V42"/>
    <mergeCell ref="U43:V43"/>
    <mergeCell ref="U44:V44"/>
    <mergeCell ref="U33:V33"/>
    <mergeCell ref="U34:V34"/>
    <mergeCell ref="U35:V35"/>
    <mergeCell ref="U36:V36"/>
    <mergeCell ref="U37:V37"/>
    <mergeCell ref="U38:V38"/>
    <mergeCell ref="U27:V27"/>
    <mergeCell ref="U28:V28"/>
    <mergeCell ref="U29:V29"/>
    <mergeCell ref="U30:V30"/>
    <mergeCell ref="U31:V31"/>
    <mergeCell ref="U32:V32"/>
    <mergeCell ref="U20:V20"/>
    <mergeCell ref="U21:V21"/>
    <mergeCell ref="U22:V22"/>
    <mergeCell ref="U23:V23"/>
    <mergeCell ref="U24:V24"/>
    <mergeCell ref="U25:V25"/>
    <mergeCell ref="U26:V26"/>
    <mergeCell ref="P4:T4"/>
    <mergeCell ref="M75:N75"/>
    <mergeCell ref="M63:N63"/>
    <mergeCell ref="M64:N64"/>
    <mergeCell ref="M65:N65"/>
    <mergeCell ref="M66:N66"/>
    <mergeCell ref="M67:N67"/>
    <mergeCell ref="M68:N68"/>
    <mergeCell ref="M57:N57"/>
    <mergeCell ref="M58:N58"/>
    <mergeCell ref="M59:N59"/>
    <mergeCell ref="M60:N60"/>
    <mergeCell ref="M61:N61"/>
    <mergeCell ref="M62:N62"/>
    <mergeCell ref="M51:N51"/>
    <mergeCell ref="M52:N52"/>
    <mergeCell ref="M53:N53"/>
    <mergeCell ref="M76:N76"/>
    <mergeCell ref="M77:N77"/>
    <mergeCell ref="M78:N78"/>
    <mergeCell ref="M79:N79"/>
    <mergeCell ref="M80:N80"/>
    <mergeCell ref="M69:N69"/>
    <mergeCell ref="M70:N70"/>
    <mergeCell ref="M71:N71"/>
    <mergeCell ref="M72:N72"/>
    <mergeCell ref="M73:N73"/>
    <mergeCell ref="M74:N74"/>
    <mergeCell ref="M54:N54"/>
    <mergeCell ref="M55:N55"/>
    <mergeCell ref="M56:N56"/>
    <mergeCell ref="M45:N45"/>
    <mergeCell ref="M46:N46"/>
    <mergeCell ref="M47:N47"/>
    <mergeCell ref="M48:N48"/>
    <mergeCell ref="M49:N49"/>
    <mergeCell ref="M50:N50"/>
    <mergeCell ref="M39:N39"/>
    <mergeCell ref="M40:N40"/>
    <mergeCell ref="M41:N41"/>
    <mergeCell ref="M42:N42"/>
    <mergeCell ref="M43:N43"/>
    <mergeCell ref="M44:N44"/>
    <mergeCell ref="M33:N33"/>
    <mergeCell ref="M34:N34"/>
    <mergeCell ref="M35:N35"/>
    <mergeCell ref="M36:N36"/>
    <mergeCell ref="M37:N37"/>
    <mergeCell ref="M38:N38"/>
    <mergeCell ref="M27:N27"/>
    <mergeCell ref="M28:N28"/>
    <mergeCell ref="M29:N29"/>
    <mergeCell ref="M30:N30"/>
    <mergeCell ref="M31:N31"/>
    <mergeCell ref="M32:N32"/>
    <mergeCell ref="M21:N21"/>
    <mergeCell ref="M22:N22"/>
    <mergeCell ref="M23:N23"/>
    <mergeCell ref="M24:N24"/>
    <mergeCell ref="M25:N25"/>
    <mergeCell ref="M26:N26"/>
    <mergeCell ref="M16:N16"/>
    <mergeCell ref="M17:N17"/>
    <mergeCell ref="M18:N18"/>
    <mergeCell ref="M19:N19"/>
    <mergeCell ref="M20:N20"/>
    <mergeCell ref="M9:N9"/>
    <mergeCell ref="M10:N10"/>
    <mergeCell ref="M11:N11"/>
    <mergeCell ref="M12:N12"/>
    <mergeCell ref="M13:N13"/>
    <mergeCell ref="M14:N14"/>
    <mergeCell ref="C80:D80"/>
    <mergeCell ref="C4:C5"/>
    <mergeCell ref="D4:D5"/>
    <mergeCell ref="C10:D10"/>
    <mergeCell ref="C13:D13"/>
    <mergeCell ref="C15:C20"/>
    <mergeCell ref="C21:D21"/>
    <mergeCell ref="U17:V17"/>
    <mergeCell ref="U18:V18"/>
    <mergeCell ref="U19:V19"/>
    <mergeCell ref="U13:V13"/>
    <mergeCell ref="U14:V14"/>
    <mergeCell ref="U15:V15"/>
    <mergeCell ref="U16:V16"/>
    <mergeCell ref="C24:D24"/>
    <mergeCell ref="C27:D27"/>
    <mergeCell ref="C30:D30"/>
    <mergeCell ref="C32:C41"/>
    <mergeCell ref="E4:F4"/>
    <mergeCell ref="G4:L4"/>
    <mergeCell ref="C42:D42"/>
    <mergeCell ref="C44:C77"/>
    <mergeCell ref="C78:D78"/>
    <mergeCell ref="M15:N15"/>
    <mergeCell ref="X4:X5"/>
    <mergeCell ref="B2:D2"/>
    <mergeCell ref="C6:C9"/>
    <mergeCell ref="M4:N5"/>
    <mergeCell ref="M6:N6"/>
    <mergeCell ref="M7:N7"/>
    <mergeCell ref="M8:N8"/>
    <mergeCell ref="U11:V11"/>
    <mergeCell ref="U12:V12"/>
    <mergeCell ref="U4:V5"/>
    <mergeCell ref="U6:V6"/>
    <mergeCell ref="U7:V7"/>
    <mergeCell ref="U8:V8"/>
    <mergeCell ref="U9:V9"/>
    <mergeCell ref="U10:V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workbookViewId="0">
      <selection activeCell="R27" sqref="R27"/>
    </sheetView>
  </sheetViews>
  <sheetFormatPr defaultRowHeight="12.75" x14ac:dyDescent="0.2"/>
  <cols>
    <col min="4" max="4" width="20.140625" customWidth="1"/>
  </cols>
  <sheetData>
    <row r="1" spans="1:2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 t="s">
        <v>258</v>
      </c>
      <c r="P1" s="1"/>
      <c r="Q1" s="1"/>
      <c r="R1" s="1"/>
      <c r="S1" s="1"/>
      <c r="T1" s="1"/>
      <c r="U1" s="1"/>
      <c r="V1" s="1"/>
      <c r="W1" s="1"/>
    </row>
    <row r="2" spans="1:23" x14ac:dyDescent="0.2">
      <c r="A2" s="1"/>
      <c r="B2" s="45" t="s">
        <v>257</v>
      </c>
      <c r="C2" s="45"/>
      <c r="D2" s="4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">
      <c r="A4" s="1"/>
      <c r="B4" s="1"/>
      <c r="C4" s="42" t="s">
        <v>0</v>
      </c>
      <c r="D4" s="42" t="s">
        <v>1</v>
      </c>
      <c r="E4" s="42" t="s">
        <v>2</v>
      </c>
      <c r="F4" s="42"/>
      <c r="G4" s="41" t="s">
        <v>3</v>
      </c>
      <c r="H4" s="41"/>
      <c r="I4" s="41"/>
      <c r="J4" s="41"/>
      <c r="K4" s="41"/>
      <c r="L4" s="38" t="s">
        <v>3</v>
      </c>
      <c r="M4" s="4"/>
      <c r="N4" s="41" t="s">
        <v>4</v>
      </c>
      <c r="O4" s="41"/>
      <c r="P4" s="41"/>
      <c r="Q4" s="41"/>
      <c r="R4" s="41"/>
      <c r="S4" s="38" t="s">
        <v>4</v>
      </c>
      <c r="T4" s="4"/>
      <c r="U4" s="38" t="s">
        <v>5</v>
      </c>
      <c r="V4" s="38"/>
      <c r="W4" s="1"/>
    </row>
    <row r="5" spans="1:23" x14ac:dyDescent="0.2">
      <c r="A5" s="1"/>
      <c r="B5" s="1"/>
      <c r="C5" s="42"/>
      <c r="D5" s="42"/>
      <c r="E5" s="2" t="s">
        <v>6</v>
      </c>
      <c r="F5" s="2" t="s">
        <v>7</v>
      </c>
      <c r="G5" s="3" t="s">
        <v>53</v>
      </c>
      <c r="H5" s="3" t="s">
        <v>8</v>
      </c>
      <c r="I5" s="3" t="s">
        <v>9</v>
      </c>
      <c r="J5" s="3" t="s">
        <v>6</v>
      </c>
      <c r="K5" s="3" t="s">
        <v>11</v>
      </c>
      <c r="L5" s="38"/>
      <c r="M5" s="4"/>
      <c r="N5" s="16" t="s">
        <v>8</v>
      </c>
      <c r="O5" s="16" t="s">
        <v>9</v>
      </c>
      <c r="P5" s="16" t="s">
        <v>10</v>
      </c>
      <c r="Q5" s="16" t="s">
        <v>6</v>
      </c>
      <c r="R5" s="16" t="s">
        <v>11</v>
      </c>
      <c r="S5" s="38"/>
      <c r="T5" s="4"/>
      <c r="U5" s="38"/>
      <c r="V5" s="38"/>
      <c r="W5" s="1"/>
    </row>
    <row r="6" spans="1:23" x14ac:dyDescent="0.2">
      <c r="A6" s="1"/>
      <c r="B6" s="1"/>
      <c r="C6" s="44" t="s">
        <v>12</v>
      </c>
      <c r="D6" s="6" t="s">
        <v>163</v>
      </c>
      <c r="E6" s="6" t="s">
        <v>14</v>
      </c>
      <c r="F6" s="6" t="s">
        <v>14</v>
      </c>
      <c r="G6" s="7">
        <v>2</v>
      </c>
      <c r="H6" s="7">
        <v>19</v>
      </c>
      <c r="I6" s="7"/>
      <c r="J6" s="7">
        <v>2</v>
      </c>
      <c r="K6" s="7">
        <v>82</v>
      </c>
      <c r="L6" s="8">
        <v>105</v>
      </c>
      <c r="M6" s="4"/>
      <c r="N6" s="17">
        <v>3</v>
      </c>
      <c r="O6" s="17"/>
      <c r="P6" s="17"/>
      <c r="Q6" s="17"/>
      <c r="R6" s="17"/>
      <c r="S6" s="8">
        <v>3</v>
      </c>
      <c r="T6" s="4"/>
      <c r="U6" s="37">
        <v>108</v>
      </c>
      <c r="V6" s="37"/>
      <c r="W6" s="1"/>
    </row>
    <row r="7" spans="1:23" x14ac:dyDescent="0.2">
      <c r="A7" s="1"/>
      <c r="B7" s="1"/>
      <c r="C7" s="44"/>
      <c r="D7" s="6" t="s">
        <v>164</v>
      </c>
      <c r="E7" s="6" t="s">
        <v>14</v>
      </c>
      <c r="F7" s="6" t="s">
        <v>14</v>
      </c>
      <c r="G7" s="9">
        <v>10</v>
      </c>
      <c r="H7" s="9">
        <v>77</v>
      </c>
      <c r="I7" s="9"/>
      <c r="J7" s="9">
        <v>10</v>
      </c>
      <c r="K7" s="9">
        <v>390</v>
      </c>
      <c r="L7" s="8">
        <v>487</v>
      </c>
      <c r="M7" s="4"/>
      <c r="N7" s="18">
        <v>8</v>
      </c>
      <c r="O7" s="18"/>
      <c r="P7" s="18"/>
      <c r="Q7" s="18">
        <v>1</v>
      </c>
      <c r="R7" s="18">
        <v>8</v>
      </c>
      <c r="S7" s="8">
        <v>17</v>
      </c>
      <c r="T7" s="4"/>
      <c r="U7" s="37">
        <v>504</v>
      </c>
      <c r="V7" s="37"/>
      <c r="W7" s="1"/>
    </row>
    <row r="8" spans="1:23" x14ac:dyDescent="0.2">
      <c r="A8" s="1"/>
      <c r="B8" s="1"/>
      <c r="C8" s="44"/>
      <c r="D8" s="6" t="s">
        <v>165</v>
      </c>
      <c r="E8" s="6" t="s">
        <v>14</v>
      </c>
      <c r="F8" s="6" t="s">
        <v>14</v>
      </c>
      <c r="G8" s="7"/>
      <c r="H8" s="7">
        <v>34</v>
      </c>
      <c r="I8" s="7">
        <v>15</v>
      </c>
      <c r="J8" s="7">
        <v>1</v>
      </c>
      <c r="K8" s="7">
        <v>40</v>
      </c>
      <c r="L8" s="8">
        <v>90</v>
      </c>
      <c r="M8" s="4"/>
      <c r="N8" s="17">
        <v>107</v>
      </c>
      <c r="O8" s="17">
        <v>106</v>
      </c>
      <c r="P8" s="17"/>
      <c r="Q8" s="17">
        <v>15</v>
      </c>
      <c r="R8" s="17">
        <v>199</v>
      </c>
      <c r="S8" s="8">
        <v>427</v>
      </c>
      <c r="T8" s="4"/>
      <c r="U8" s="37">
        <v>517</v>
      </c>
      <c r="V8" s="37"/>
      <c r="W8" s="1"/>
    </row>
    <row r="9" spans="1:23" x14ac:dyDescent="0.2">
      <c r="A9" s="1"/>
      <c r="B9" s="1"/>
      <c r="C9" s="44"/>
      <c r="D9" s="6" t="s">
        <v>166</v>
      </c>
      <c r="E9" s="6" t="s">
        <v>14</v>
      </c>
      <c r="F9" s="6" t="s">
        <v>14</v>
      </c>
      <c r="G9" s="9">
        <v>39</v>
      </c>
      <c r="H9" s="9">
        <v>42</v>
      </c>
      <c r="I9" s="9"/>
      <c r="J9" s="9">
        <v>5</v>
      </c>
      <c r="K9" s="9">
        <v>178</v>
      </c>
      <c r="L9" s="8">
        <v>264</v>
      </c>
      <c r="M9" s="4"/>
      <c r="N9" s="18">
        <v>3</v>
      </c>
      <c r="O9" s="18"/>
      <c r="P9" s="18"/>
      <c r="Q9" s="18"/>
      <c r="R9" s="18">
        <v>2</v>
      </c>
      <c r="S9" s="8">
        <v>5</v>
      </c>
      <c r="T9" s="4"/>
      <c r="U9" s="37">
        <v>269</v>
      </c>
      <c r="V9" s="37"/>
      <c r="W9" s="1"/>
    </row>
    <row r="10" spans="1:23" x14ac:dyDescent="0.2">
      <c r="A10" s="1"/>
      <c r="B10" s="1"/>
      <c r="C10" s="44"/>
      <c r="D10" s="6" t="s">
        <v>167</v>
      </c>
      <c r="E10" s="6" t="s">
        <v>14</v>
      </c>
      <c r="F10" s="6" t="s">
        <v>14</v>
      </c>
      <c r="G10" s="7">
        <v>1</v>
      </c>
      <c r="H10" s="7">
        <v>20</v>
      </c>
      <c r="I10" s="7">
        <v>13</v>
      </c>
      <c r="J10" s="7"/>
      <c r="K10" s="7">
        <v>101</v>
      </c>
      <c r="L10" s="8">
        <v>135</v>
      </c>
      <c r="M10" s="4"/>
      <c r="N10" s="17">
        <v>91</v>
      </c>
      <c r="O10" s="17">
        <v>66</v>
      </c>
      <c r="P10" s="17"/>
      <c r="Q10" s="17">
        <v>16</v>
      </c>
      <c r="R10" s="17">
        <v>137</v>
      </c>
      <c r="S10" s="8">
        <v>310</v>
      </c>
      <c r="T10" s="4"/>
      <c r="U10" s="37">
        <v>445</v>
      </c>
      <c r="V10" s="37"/>
      <c r="W10" s="1"/>
    </row>
    <row r="11" spans="1:23" x14ac:dyDescent="0.2">
      <c r="A11" s="1"/>
      <c r="B11" s="1"/>
      <c r="C11" s="44"/>
      <c r="D11" s="6" t="s">
        <v>168</v>
      </c>
      <c r="E11" s="6" t="s">
        <v>14</v>
      </c>
      <c r="F11" s="6" t="s">
        <v>14</v>
      </c>
      <c r="G11" s="9">
        <v>1</v>
      </c>
      <c r="H11" s="9">
        <v>41</v>
      </c>
      <c r="I11" s="9"/>
      <c r="J11" s="9">
        <v>4</v>
      </c>
      <c r="K11" s="9">
        <v>179</v>
      </c>
      <c r="L11" s="8">
        <v>225</v>
      </c>
      <c r="M11" s="4"/>
      <c r="N11" s="18">
        <v>14</v>
      </c>
      <c r="O11" s="18"/>
      <c r="P11" s="18">
        <v>5</v>
      </c>
      <c r="Q11" s="18">
        <v>1</v>
      </c>
      <c r="R11" s="18">
        <v>3</v>
      </c>
      <c r="S11" s="8">
        <v>23</v>
      </c>
      <c r="T11" s="4"/>
      <c r="U11" s="37">
        <v>248</v>
      </c>
      <c r="V11" s="37"/>
      <c r="W11" s="1"/>
    </row>
    <row r="12" spans="1:23" x14ac:dyDescent="0.2">
      <c r="A12" s="1"/>
      <c r="B12" s="1"/>
      <c r="C12" s="44"/>
      <c r="D12" s="6" t="s">
        <v>169</v>
      </c>
      <c r="E12" s="6" t="s">
        <v>14</v>
      </c>
      <c r="F12" s="6" t="s">
        <v>14</v>
      </c>
      <c r="G12" s="7">
        <v>135</v>
      </c>
      <c r="H12" s="7">
        <v>75</v>
      </c>
      <c r="I12" s="7"/>
      <c r="J12" s="7">
        <v>10</v>
      </c>
      <c r="K12" s="7">
        <v>271</v>
      </c>
      <c r="L12" s="8">
        <v>491</v>
      </c>
      <c r="M12" s="4"/>
      <c r="N12" s="17"/>
      <c r="O12" s="17"/>
      <c r="P12" s="17"/>
      <c r="Q12" s="17"/>
      <c r="R12" s="17"/>
      <c r="S12" s="8"/>
      <c r="T12" s="4"/>
      <c r="U12" s="37">
        <v>491</v>
      </c>
      <c r="V12" s="37"/>
      <c r="W12" s="1"/>
    </row>
    <row r="13" spans="1:23" x14ac:dyDescent="0.2">
      <c r="A13" s="1"/>
      <c r="B13" s="1"/>
      <c r="C13" s="44"/>
      <c r="D13" s="6" t="s">
        <v>170</v>
      </c>
      <c r="E13" s="6" t="s">
        <v>14</v>
      </c>
      <c r="F13" s="6" t="s">
        <v>14</v>
      </c>
      <c r="G13" s="9">
        <v>96</v>
      </c>
      <c r="H13" s="9">
        <v>65</v>
      </c>
      <c r="I13" s="9"/>
      <c r="J13" s="9">
        <v>8</v>
      </c>
      <c r="K13" s="9">
        <v>249</v>
      </c>
      <c r="L13" s="8">
        <v>418</v>
      </c>
      <c r="M13" s="4"/>
      <c r="N13" s="18">
        <v>5</v>
      </c>
      <c r="O13" s="18"/>
      <c r="P13" s="18"/>
      <c r="Q13" s="18">
        <v>1</v>
      </c>
      <c r="R13" s="18"/>
      <c r="S13" s="8">
        <v>6</v>
      </c>
      <c r="T13" s="4"/>
      <c r="U13" s="37">
        <v>424</v>
      </c>
      <c r="V13" s="37"/>
      <c r="W13" s="1"/>
    </row>
    <row r="14" spans="1:23" x14ac:dyDescent="0.2">
      <c r="A14" s="1"/>
      <c r="B14" s="1"/>
      <c r="C14" s="43" t="s">
        <v>17</v>
      </c>
      <c r="D14" s="43"/>
      <c r="E14" s="10"/>
      <c r="F14" s="10"/>
      <c r="G14" s="11">
        <v>284</v>
      </c>
      <c r="H14" s="11">
        <v>373</v>
      </c>
      <c r="I14" s="11">
        <v>28</v>
      </c>
      <c r="J14" s="11">
        <v>40</v>
      </c>
      <c r="K14" s="11">
        <v>1490</v>
      </c>
      <c r="L14" s="11">
        <v>2215</v>
      </c>
      <c r="M14" s="4"/>
      <c r="N14" s="14">
        <v>231</v>
      </c>
      <c r="O14" s="14">
        <v>172</v>
      </c>
      <c r="P14" s="14">
        <v>5</v>
      </c>
      <c r="Q14" s="14">
        <v>34</v>
      </c>
      <c r="R14" s="14">
        <v>349</v>
      </c>
      <c r="S14" s="11">
        <v>791</v>
      </c>
      <c r="T14" s="4"/>
      <c r="U14" s="32">
        <v>3006</v>
      </c>
      <c r="V14" s="32"/>
      <c r="W14" s="1"/>
    </row>
    <row r="15" spans="1:23" x14ac:dyDescent="0.2">
      <c r="A15" s="1"/>
      <c r="B15" s="1"/>
      <c r="C15" s="4"/>
      <c r="D15" s="4"/>
      <c r="E15" s="12"/>
      <c r="F15" s="12"/>
      <c r="G15" s="4"/>
      <c r="H15" s="4"/>
      <c r="I15" s="4"/>
      <c r="J15" s="4"/>
      <c r="K15" s="4"/>
      <c r="L15" s="4"/>
      <c r="M15" s="4"/>
      <c r="N15" s="15"/>
      <c r="O15" s="15"/>
      <c r="P15" s="15"/>
      <c r="Q15" s="15"/>
      <c r="R15" s="15"/>
      <c r="S15" s="4"/>
      <c r="T15" s="4"/>
      <c r="U15" s="33"/>
      <c r="V15" s="33"/>
      <c r="W15" s="1"/>
    </row>
    <row r="16" spans="1:23" x14ac:dyDescent="0.2">
      <c r="A16" s="1"/>
      <c r="B16" s="1"/>
      <c r="C16" s="5" t="s">
        <v>29</v>
      </c>
      <c r="D16" s="6" t="s">
        <v>171</v>
      </c>
      <c r="E16" s="6"/>
      <c r="F16" s="6"/>
      <c r="G16" s="7"/>
      <c r="H16" s="7">
        <v>25</v>
      </c>
      <c r="I16" s="7">
        <v>25</v>
      </c>
      <c r="J16" s="7">
        <v>5</v>
      </c>
      <c r="K16" s="7">
        <v>35</v>
      </c>
      <c r="L16" s="8">
        <v>90</v>
      </c>
      <c r="M16" s="4"/>
      <c r="N16" s="17"/>
      <c r="O16" s="17"/>
      <c r="P16" s="17"/>
      <c r="Q16" s="17"/>
      <c r="R16" s="17"/>
      <c r="S16" s="8"/>
      <c r="T16" s="4"/>
      <c r="U16" s="37">
        <v>90</v>
      </c>
      <c r="V16" s="37"/>
      <c r="W16" s="1"/>
    </row>
    <row r="17" spans="1:23" x14ac:dyDescent="0.2">
      <c r="A17" s="1"/>
      <c r="B17" s="1"/>
      <c r="C17" s="43" t="s">
        <v>31</v>
      </c>
      <c r="D17" s="43"/>
      <c r="E17" s="10"/>
      <c r="F17" s="10"/>
      <c r="G17" s="11"/>
      <c r="H17" s="11">
        <v>25</v>
      </c>
      <c r="I17" s="11">
        <v>25</v>
      </c>
      <c r="J17" s="11">
        <v>5</v>
      </c>
      <c r="K17" s="11">
        <v>35</v>
      </c>
      <c r="L17" s="11">
        <v>90</v>
      </c>
      <c r="M17" s="4"/>
      <c r="N17" s="14"/>
      <c r="O17" s="14"/>
      <c r="P17" s="14"/>
      <c r="Q17" s="14"/>
      <c r="R17" s="14"/>
      <c r="S17" s="11"/>
      <c r="T17" s="4"/>
      <c r="U17" s="32">
        <v>90</v>
      </c>
      <c r="V17" s="32"/>
      <c r="W17" s="1"/>
    </row>
    <row r="18" spans="1:23" x14ac:dyDescent="0.2">
      <c r="A18" s="1"/>
      <c r="B18" s="1"/>
      <c r="C18" s="4"/>
      <c r="D18" s="4"/>
      <c r="E18" s="12"/>
      <c r="F18" s="12"/>
      <c r="G18" s="4"/>
      <c r="H18" s="4"/>
      <c r="I18" s="4"/>
      <c r="J18" s="4"/>
      <c r="K18" s="4"/>
      <c r="L18" s="4"/>
      <c r="M18" s="4"/>
      <c r="N18" s="15"/>
      <c r="O18" s="15"/>
      <c r="P18" s="15"/>
      <c r="Q18" s="15"/>
      <c r="R18" s="15"/>
      <c r="S18" s="4"/>
      <c r="T18" s="4"/>
      <c r="U18" s="33"/>
      <c r="V18" s="33"/>
      <c r="W18" s="1"/>
    </row>
    <row r="19" spans="1:23" x14ac:dyDescent="0.2">
      <c r="A19" s="1"/>
      <c r="B19" s="1"/>
      <c r="C19" s="5" t="s">
        <v>32</v>
      </c>
      <c r="D19" s="6" t="s">
        <v>171</v>
      </c>
      <c r="E19" s="6"/>
      <c r="F19" s="6"/>
      <c r="G19" s="9"/>
      <c r="H19" s="9">
        <v>50</v>
      </c>
      <c r="I19" s="9">
        <v>100</v>
      </c>
      <c r="J19" s="9">
        <v>20</v>
      </c>
      <c r="K19" s="9">
        <v>30</v>
      </c>
      <c r="L19" s="8">
        <v>200</v>
      </c>
      <c r="M19" s="4"/>
      <c r="N19" s="18">
        <v>15</v>
      </c>
      <c r="O19" s="18">
        <v>40</v>
      </c>
      <c r="P19" s="18"/>
      <c r="Q19" s="18">
        <v>15</v>
      </c>
      <c r="R19" s="18">
        <v>10</v>
      </c>
      <c r="S19" s="8">
        <v>80</v>
      </c>
      <c r="T19" s="4"/>
      <c r="U19" s="37">
        <v>280</v>
      </c>
      <c r="V19" s="37"/>
      <c r="W19" s="1"/>
    </row>
    <row r="20" spans="1:23" x14ac:dyDescent="0.2">
      <c r="A20" s="1"/>
      <c r="B20" s="1"/>
      <c r="C20" s="43" t="s">
        <v>33</v>
      </c>
      <c r="D20" s="43"/>
      <c r="E20" s="10"/>
      <c r="F20" s="10"/>
      <c r="G20" s="11"/>
      <c r="H20" s="11">
        <v>50</v>
      </c>
      <c r="I20" s="11">
        <v>100</v>
      </c>
      <c r="J20" s="11">
        <v>20</v>
      </c>
      <c r="K20" s="11">
        <v>30</v>
      </c>
      <c r="L20" s="11">
        <v>200</v>
      </c>
      <c r="M20" s="4"/>
      <c r="N20" s="14">
        <v>15</v>
      </c>
      <c r="O20" s="14">
        <v>40</v>
      </c>
      <c r="P20" s="14"/>
      <c r="Q20" s="14">
        <v>15</v>
      </c>
      <c r="R20" s="14">
        <v>10</v>
      </c>
      <c r="S20" s="11">
        <v>80</v>
      </c>
      <c r="T20" s="4"/>
      <c r="U20" s="32">
        <v>280</v>
      </c>
      <c r="V20" s="32"/>
      <c r="W20" s="1"/>
    </row>
    <row r="21" spans="1:23" x14ac:dyDescent="0.2">
      <c r="A21" s="1"/>
      <c r="B21" s="1"/>
      <c r="C21" s="4"/>
      <c r="D21" s="4"/>
      <c r="E21" s="12"/>
      <c r="F21" s="12"/>
      <c r="G21" s="4"/>
      <c r="H21" s="4"/>
      <c r="I21" s="4"/>
      <c r="J21" s="4"/>
      <c r="K21" s="4"/>
      <c r="L21" s="4"/>
      <c r="M21" s="4"/>
      <c r="N21" s="15"/>
      <c r="O21" s="15"/>
      <c r="P21" s="15"/>
      <c r="Q21" s="15"/>
      <c r="R21" s="15"/>
      <c r="S21" s="4"/>
      <c r="T21" s="4"/>
      <c r="U21" s="33"/>
      <c r="V21" s="33"/>
      <c r="W21" s="1"/>
    </row>
    <row r="22" spans="1:23" x14ac:dyDescent="0.2">
      <c r="A22" s="1"/>
      <c r="B22" s="1"/>
      <c r="C22" s="5" t="s">
        <v>34</v>
      </c>
      <c r="D22" s="6" t="s">
        <v>171</v>
      </c>
      <c r="E22" s="6"/>
      <c r="F22" s="6"/>
      <c r="G22" s="7"/>
      <c r="H22" s="7">
        <v>20</v>
      </c>
      <c r="I22" s="7">
        <v>60</v>
      </c>
      <c r="J22" s="7">
        <v>10</v>
      </c>
      <c r="K22" s="7"/>
      <c r="L22" s="8">
        <v>90</v>
      </c>
      <c r="M22" s="4"/>
      <c r="N22" s="17"/>
      <c r="O22" s="17"/>
      <c r="P22" s="17"/>
      <c r="Q22" s="17"/>
      <c r="R22" s="17"/>
      <c r="S22" s="8"/>
      <c r="T22" s="4"/>
      <c r="U22" s="37">
        <v>90</v>
      </c>
      <c r="V22" s="37"/>
      <c r="W22" s="1"/>
    </row>
    <row r="23" spans="1:23" x14ac:dyDescent="0.2">
      <c r="A23" s="1"/>
      <c r="B23" s="1"/>
      <c r="C23" s="43" t="s">
        <v>35</v>
      </c>
      <c r="D23" s="43"/>
      <c r="E23" s="10"/>
      <c r="F23" s="10"/>
      <c r="G23" s="11"/>
      <c r="H23" s="11">
        <v>20</v>
      </c>
      <c r="I23" s="11">
        <v>60</v>
      </c>
      <c r="J23" s="11">
        <v>10</v>
      </c>
      <c r="K23" s="11"/>
      <c r="L23" s="11">
        <v>90</v>
      </c>
      <c r="M23" s="4"/>
      <c r="N23" s="14"/>
      <c r="O23" s="14"/>
      <c r="P23" s="14"/>
      <c r="Q23" s="14"/>
      <c r="R23" s="14"/>
      <c r="S23" s="11"/>
      <c r="T23" s="4"/>
      <c r="U23" s="32">
        <v>90</v>
      </c>
      <c r="V23" s="32"/>
      <c r="W23" s="1"/>
    </row>
    <row r="24" spans="1:23" x14ac:dyDescent="0.2">
      <c r="A24" s="1"/>
      <c r="B24" s="1"/>
      <c r="C24" s="4"/>
      <c r="D24" s="4"/>
      <c r="E24" s="12"/>
      <c r="F24" s="12"/>
      <c r="G24" s="4"/>
      <c r="H24" s="4"/>
      <c r="I24" s="4"/>
      <c r="J24" s="4"/>
      <c r="K24" s="4"/>
      <c r="L24" s="4"/>
      <c r="M24" s="4"/>
      <c r="N24" s="15"/>
      <c r="O24" s="15"/>
      <c r="P24" s="15"/>
      <c r="Q24" s="15"/>
      <c r="R24" s="15"/>
      <c r="S24" s="4"/>
      <c r="T24" s="4"/>
      <c r="U24" s="33"/>
      <c r="V24" s="33"/>
      <c r="W24" s="1"/>
    </row>
    <row r="25" spans="1:23" x14ac:dyDescent="0.2">
      <c r="A25" s="1"/>
      <c r="B25" s="1"/>
      <c r="C25" s="44" t="s">
        <v>66</v>
      </c>
      <c r="D25" s="6" t="s">
        <v>172</v>
      </c>
      <c r="E25" s="6" t="s">
        <v>14</v>
      </c>
      <c r="F25" s="6" t="s">
        <v>14</v>
      </c>
      <c r="G25" s="9"/>
      <c r="H25" s="9">
        <v>10</v>
      </c>
      <c r="I25" s="9">
        <v>13</v>
      </c>
      <c r="J25" s="9">
        <v>5</v>
      </c>
      <c r="K25" s="9">
        <v>28</v>
      </c>
      <c r="L25" s="8">
        <v>56</v>
      </c>
      <c r="M25" s="4"/>
      <c r="N25" s="18"/>
      <c r="O25" s="18">
        <v>3</v>
      </c>
      <c r="P25" s="18"/>
      <c r="Q25" s="18">
        <v>2</v>
      </c>
      <c r="R25" s="18"/>
      <c r="S25" s="8">
        <v>5</v>
      </c>
      <c r="T25" s="4"/>
      <c r="U25" s="37">
        <v>61</v>
      </c>
      <c r="V25" s="37"/>
      <c r="W25" s="1"/>
    </row>
    <row r="26" spans="1:23" x14ac:dyDescent="0.2">
      <c r="A26" s="1"/>
      <c r="B26" s="1"/>
      <c r="C26" s="44"/>
      <c r="D26" s="6" t="s">
        <v>173</v>
      </c>
      <c r="E26" s="6" t="s">
        <v>14</v>
      </c>
      <c r="F26" s="6" t="s">
        <v>14</v>
      </c>
      <c r="G26" s="7"/>
      <c r="H26" s="7">
        <v>3</v>
      </c>
      <c r="I26" s="7">
        <v>4</v>
      </c>
      <c r="J26" s="7">
        <v>2</v>
      </c>
      <c r="K26" s="7">
        <v>8</v>
      </c>
      <c r="L26" s="8">
        <v>17</v>
      </c>
      <c r="M26" s="4"/>
      <c r="N26" s="17"/>
      <c r="O26" s="17"/>
      <c r="P26" s="17"/>
      <c r="Q26" s="17"/>
      <c r="R26" s="17"/>
      <c r="S26" s="8"/>
      <c r="T26" s="4"/>
      <c r="U26" s="37">
        <v>17</v>
      </c>
      <c r="V26" s="37"/>
      <c r="W26" s="1"/>
    </row>
    <row r="27" spans="1:23" x14ac:dyDescent="0.2">
      <c r="A27" s="1"/>
      <c r="B27" s="1"/>
      <c r="C27" s="44"/>
      <c r="D27" s="6" t="s">
        <v>174</v>
      </c>
      <c r="E27" s="6" t="s">
        <v>14</v>
      </c>
      <c r="F27" s="6" t="s">
        <v>14</v>
      </c>
      <c r="G27" s="9"/>
      <c r="H27" s="9">
        <v>4</v>
      </c>
      <c r="I27" s="9">
        <v>5</v>
      </c>
      <c r="J27" s="9"/>
      <c r="K27" s="9">
        <v>7</v>
      </c>
      <c r="L27" s="8">
        <v>16</v>
      </c>
      <c r="M27" s="4"/>
      <c r="N27" s="18"/>
      <c r="O27" s="18"/>
      <c r="P27" s="18"/>
      <c r="Q27" s="18"/>
      <c r="R27" s="18"/>
      <c r="S27" s="8"/>
      <c r="T27" s="4"/>
      <c r="U27" s="37">
        <v>16</v>
      </c>
      <c r="V27" s="37"/>
      <c r="W27" s="1"/>
    </row>
    <row r="28" spans="1:23" x14ac:dyDescent="0.2">
      <c r="A28" s="1"/>
      <c r="B28" s="1"/>
      <c r="C28" s="43" t="s">
        <v>68</v>
      </c>
      <c r="D28" s="43"/>
      <c r="E28" s="10"/>
      <c r="F28" s="10"/>
      <c r="G28" s="11"/>
      <c r="H28" s="11">
        <v>17</v>
      </c>
      <c r="I28" s="11">
        <v>22</v>
      </c>
      <c r="J28" s="11">
        <v>7</v>
      </c>
      <c r="K28" s="11">
        <v>43</v>
      </c>
      <c r="L28" s="11">
        <v>89</v>
      </c>
      <c r="M28" s="4"/>
      <c r="N28" s="14"/>
      <c r="O28" s="14">
        <v>3</v>
      </c>
      <c r="P28" s="14"/>
      <c r="Q28" s="14">
        <v>2</v>
      </c>
      <c r="R28" s="14"/>
      <c r="S28" s="11">
        <v>5</v>
      </c>
      <c r="T28" s="4"/>
      <c r="U28" s="32">
        <v>94</v>
      </c>
      <c r="V28" s="32"/>
      <c r="W28" s="1"/>
    </row>
    <row r="29" spans="1:23" x14ac:dyDescent="0.2">
      <c r="A29" s="1"/>
      <c r="B29" s="1"/>
      <c r="C29" s="4"/>
      <c r="D29" s="4"/>
      <c r="E29" s="12"/>
      <c r="F29" s="12"/>
      <c r="G29" s="4"/>
      <c r="H29" s="4"/>
      <c r="I29" s="4"/>
      <c r="J29" s="4"/>
      <c r="K29" s="4"/>
      <c r="L29" s="4"/>
      <c r="M29" s="4"/>
      <c r="N29" s="15"/>
      <c r="O29" s="15"/>
      <c r="P29" s="15"/>
      <c r="Q29" s="15"/>
      <c r="R29" s="15"/>
      <c r="S29" s="4"/>
      <c r="T29" s="4"/>
      <c r="U29" s="33"/>
      <c r="V29" s="33"/>
      <c r="W29" s="1"/>
    </row>
    <row r="30" spans="1:23" x14ac:dyDescent="0.2">
      <c r="A30" s="1"/>
      <c r="B30" s="1"/>
      <c r="C30" s="44" t="s">
        <v>36</v>
      </c>
      <c r="D30" s="6" t="s">
        <v>175</v>
      </c>
      <c r="E30" s="6" t="s">
        <v>14</v>
      </c>
      <c r="F30" s="6" t="s">
        <v>14</v>
      </c>
      <c r="G30" s="7">
        <v>100</v>
      </c>
      <c r="H30" s="7">
        <v>43</v>
      </c>
      <c r="I30" s="7">
        <v>42</v>
      </c>
      <c r="J30" s="7">
        <v>5</v>
      </c>
      <c r="K30" s="7">
        <v>66</v>
      </c>
      <c r="L30" s="8">
        <v>256</v>
      </c>
      <c r="M30" s="4"/>
      <c r="N30" s="17">
        <v>5</v>
      </c>
      <c r="O30" s="17">
        <v>4</v>
      </c>
      <c r="P30" s="17"/>
      <c r="Q30" s="17">
        <v>2</v>
      </c>
      <c r="R30" s="17">
        <v>11</v>
      </c>
      <c r="S30" s="8">
        <v>22</v>
      </c>
      <c r="T30" s="4"/>
      <c r="U30" s="37">
        <v>278</v>
      </c>
      <c r="V30" s="37"/>
      <c r="W30" s="1"/>
    </row>
    <row r="31" spans="1:23" x14ac:dyDescent="0.2">
      <c r="A31" s="1"/>
      <c r="B31" s="1"/>
      <c r="C31" s="44"/>
      <c r="D31" s="6" t="s">
        <v>176</v>
      </c>
      <c r="E31" s="6" t="s">
        <v>14</v>
      </c>
      <c r="F31" s="6" t="s">
        <v>14</v>
      </c>
      <c r="G31" s="9"/>
      <c r="H31" s="9">
        <v>3</v>
      </c>
      <c r="I31" s="9">
        <v>3</v>
      </c>
      <c r="J31" s="9"/>
      <c r="K31" s="9"/>
      <c r="L31" s="8">
        <v>6</v>
      </c>
      <c r="M31" s="4"/>
      <c r="N31" s="18">
        <v>19</v>
      </c>
      <c r="O31" s="18">
        <v>19</v>
      </c>
      <c r="P31" s="18"/>
      <c r="Q31" s="18">
        <v>3</v>
      </c>
      <c r="R31" s="18">
        <v>10</v>
      </c>
      <c r="S31" s="8">
        <v>51</v>
      </c>
      <c r="T31" s="4"/>
      <c r="U31" s="37">
        <v>57</v>
      </c>
      <c r="V31" s="37"/>
      <c r="W31" s="1"/>
    </row>
    <row r="32" spans="1:23" x14ac:dyDescent="0.2">
      <c r="A32" s="1"/>
      <c r="B32" s="1"/>
      <c r="C32" s="44"/>
      <c r="D32" s="6" t="s">
        <v>177</v>
      </c>
      <c r="E32" s="6" t="s">
        <v>14</v>
      </c>
      <c r="F32" s="6" t="s">
        <v>14</v>
      </c>
      <c r="G32" s="7"/>
      <c r="H32" s="7">
        <v>3</v>
      </c>
      <c r="I32" s="7">
        <v>5</v>
      </c>
      <c r="J32" s="7"/>
      <c r="K32" s="7">
        <v>2</v>
      </c>
      <c r="L32" s="8">
        <v>10</v>
      </c>
      <c r="M32" s="4"/>
      <c r="N32" s="17">
        <v>18</v>
      </c>
      <c r="O32" s="17">
        <v>13</v>
      </c>
      <c r="P32" s="17"/>
      <c r="Q32" s="17">
        <v>4</v>
      </c>
      <c r="R32" s="17">
        <v>12</v>
      </c>
      <c r="S32" s="8">
        <v>47</v>
      </c>
      <c r="T32" s="4"/>
      <c r="U32" s="37">
        <v>57</v>
      </c>
      <c r="V32" s="37"/>
      <c r="W32" s="1"/>
    </row>
    <row r="33" spans="1:23" x14ac:dyDescent="0.2">
      <c r="A33" s="1"/>
      <c r="B33" s="1"/>
      <c r="C33" s="44"/>
      <c r="D33" s="6" t="s">
        <v>178</v>
      </c>
      <c r="E33" s="6" t="s">
        <v>14</v>
      </c>
      <c r="F33" s="6" t="s">
        <v>14</v>
      </c>
      <c r="G33" s="9">
        <v>20</v>
      </c>
      <c r="H33" s="9">
        <v>8</v>
      </c>
      <c r="I33" s="9">
        <v>8</v>
      </c>
      <c r="J33" s="9">
        <v>1</v>
      </c>
      <c r="K33" s="9">
        <v>3</v>
      </c>
      <c r="L33" s="8">
        <v>40</v>
      </c>
      <c r="M33" s="4"/>
      <c r="N33" s="18"/>
      <c r="O33" s="18">
        <v>2</v>
      </c>
      <c r="P33" s="18"/>
      <c r="Q33" s="18"/>
      <c r="R33" s="18"/>
      <c r="S33" s="8">
        <v>2</v>
      </c>
      <c r="T33" s="4"/>
      <c r="U33" s="37">
        <v>42</v>
      </c>
      <c r="V33" s="37"/>
      <c r="W33" s="1"/>
    </row>
    <row r="34" spans="1:23" x14ac:dyDescent="0.2">
      <c r="A34" s="1"/>
      <c r="B34" s="1"/>
      <c r="C34" s="44"/>
      <c r="D34" s="6" t="s">
        <v>179</v>
      </c>
      <c r="E34" s="6" t="s">
        <v>14</v>
      </c>
      <c r="F34" s="6" t="s">
        <v>14</v>
      </c>
      <c r="G34" s="7">
        <v>60</v>
      </c>
      <c r="H34" s="7">
        <v>20</v>
      </c>
      <c r="I34" s="7">
        <v>25</v>
      </c>
      <c r="J34" s="7"/>
      <c r="K34" s="7">
        <v>40</v>
      </c>
      <c r="L34" s="8">
        <v>145</v>
      </c>
      <c r="M34" s="4"/>
      <c r="N34" s="17"/>
      <c r="O34" s="17">
        <v>2</v>
      </c>
      <c r="P34" s="17"/>
      <c r="Q34" s="17"/>
      <c r="R34" s="17">
        <v>3</v>
      </c>
      <c r="S34" s="8">
        <v>5</v>
      </c>
      <c r="T34" s="4"/>
      <c r="U34" s="37">
        <v>150</v>
      </c>
      <c r="V34" s="37"/>
      <c r="W34" s="1"/>
    </row>
    <row r="35" spans="1:23" x14ac:dyDescent="0.2">
      <c r="A35" s="1"/>
      <c r="B35" s="1"/>
      <c r="C35" s="44"/>
      <c r="D35" s="6" t="s">
        <v>180</v>
      </c>
      <c r="E35" s="6" t="s">
        <v>14</v>
      </c>
      <c r="F35" s="6" t="s">
        <v>14</v>
      </c>
      <c r="G35" s="9">
        <v>30</v>
      </c>
      <c r="H35" s="9">
        <v>20</v>
      </c>
      <c r="I35" s="9">
        <v>24</v>
      </c>
      <c r="J35" s="9">
        <v>2</v>
      </c>
      <c r="K35" s="9">
        <v>20</v>
      </c>
      <c r="L35" s="8">
        <v>96</v>
      </c>
      <c r="M35" s="4"/>
      <c r="N35" s="18"/>
      <c r="O35" s="18">
        <v>3</v>
      </c>
      <c r="P35" s="18"/>
      <c r="Q35" s="18"/>
      <c r="R35" s="18">
        <v>4</v>
      </c>
      <c r="S35" s="8">
        <v>7</v>
      </c>
      <c r="T35" s="4"/>
      <c r="U35" s="37">
        <v>103</v>
      </c>
      <c r="V35" s="37"/>
      <c r="W35" s="1"/>
    </row>
    <row r="36" spans="1:23" x14ac:dyDescent="0.2">
      <c r="A36" s="1"/>
      <c r="B36" s="1"/>
      <c r="C36" s="44"/>
      <c r="D36" s="6" t="s">
        <v>181</v>
      </c>
      <c r="E36" s="6" t="s">
        <v>14</v>
      </c>
      <c r="F36" s="6" t="s">
        <v>14</v>
      </c>
      <c r="G36" s="7">
        <v>30</v>
      </c>
      <c r="H36" s="7">
        <v>15</v>
      </c>
      <c r="I36" s="7">
        <v>15</v>
      </c>
      <c r="J36" s="7">
        <v>1</v>
      </c>
      <c r="K36" s="7">
        <v>7</v>
      </c>
      <c r="L36" s="8">
        <v>68</v>
      </c>
      <c r="M36" s="4"/>
      <c r="N36" s="17"/>
      <c r="O36" s="17">
        <v>2</v>
      </c>
      <c r="P36" s="17"/>
      <c r="Q36" s="17"/>
      <c r="R36" s="17"/>
      <c r="S36" s="8">
        <v>2</v>
      </c>
      <c r="T36" s="4"/>
      <c r="U36" s="37">
        <v>70</v>
      </c>
      <c r="V36" s="37"/>
      <c r="W36" s="1"/>
    </row>
    <row r="37" spans="1:23" x14ac:dyDescent="0.2">
      <c r="A37" s="1"/>
      <c r="B37" s="1"/>
      <c r="C37" s="44"/>
      <c r="D37" s="6" t="s">
        <v>182</v>
      </c>
      <c r="E37" s="6" t="s">
        <v>14</v>
      </c>
      <c r="F37" s="6" t="s">
        <v>14</v>
      </c>
      <c r="G37" s="9">
        <v>30</v>
      </c>
      <c r="H37" s="9">
        <v>15</v>
      </c>
      <c r="I37" s="9">
        <v>21</v>
      </c>
      <c r="J37" s="9"/>
      <c r="K37" s="9">
        <v>7</v>
      </c>
      <c r="L37" s="8">
        <v>73</v>
      </c>
      <c r="M37" s="4"/>
      <c r="N37" s="18">
        <v>3</v>
      </c>
      <c r="O37" s="18">
        <v>3</v>
      </c>
      <c r="P37" s="18"/>
      <c r="Q37" s="18"/>
      <c r="R37" s="18"/>
      <c r="S37" s="8">
        <v>6</v>
      </c>
      <c r="T37" s="4"/>
      <c r="U37" s="37">
        <v>79</v>
      </c>
      <c r="V37" s="37"/>
      <c r="W37" s="1"/>
    </row>
    <row r="38" spans="1:23" x14ac:dyDescent="0.2">
      <c r="A38" s="1"/>
      <c r="B38" s="1"/>
      <c r="C38" s="44"/>
      <c r="D38" s="6" t="s">
        <v>183</v>
      </c>
      <c r="E38" s="6" t="s">
        <v>14</v>
      </c>
      <c r="F38" s="6" t="s">
        <v>14</v>
      </c>
      <c r="G38" s="7">
        <v>50</v>
      </c>
      <c r="H38" s="7">
        <v>20</v>
      </c>
      <c r="I38" s="7">
        <v>20</v>
      </c>
      <c r="J38" s="7">
        <v>2</v>
      </c>
      <c r="K38" s="7">
        <v>15</v>
      </c>
      <c r="L38" s="8">
        <v>107</v>
      </c>
      <c r="M38" s="4"/>
      <c r="N38" s="17">
        <v>5</v>
      </c>
      <c r="O38" s="17">
        <v>5</v>
      </c>
      <c r="P38" s="17"/>
      <c r="Q38" s="17">
        <v>2</v>
      </c>
      <c r="R38" s="17">
        <v>5</v>
      </c>
      <c r="S38" s="8">
        <v>17</v>
      </c>
      <c r="T38" s="4"/>
      <c r="U38" s="37">
        <v>124</v>
      </c>
      <c r="V38" s="37"/>
      <c r="W38" s="1"/>
    </row>
    <row r="39" spans="1:23" x14ac:dyDescent="0.2">
      <c r="A39" s="1"/>
      <c r="B39" s="1"/>
      <c r="C39" s="44"/>
      <c r="D39" s="6" t="s">
        <v>184</v>
      </c>
      <c r="E39" s="6" t="s">
        <v>14</v>
      </c>
      <c r="F39" s="6" t="s">
        <v>14</v>
      </c>
      <c r="G39" s="9">
        <v>50</v>
      </c>
      <c r="H39" s="9">
        <v>15</v>
      </c>
      <c r="I39" s="9">
        <v>19</v>
      </c>
      <c r="J39" s="9">
        <v>2</v>
      </c>
      <c r="K39" s="9">
        <v>8</v>
      </c>
      <c r="L39" s="8">
        <v>94</v>
      </c>
      <c r="M39" s="4"/>
      <c r="N39" s="18">
        <v>5</v>
      </c>
      <c r="O39" s="18">
        <v>5</v>
      </c>
      <c r="P39" s="18"/>
      <c r="Q39" s="18">
        <v>2</v>
      </c>
      <c r="R39" s="18">
        <v>2</v>
      </c>
      <c r="S39" s="8">
        <v>14</v>
      </c>
      <c r="T39" s="4"/>
      <c r="U39" s="37">
        <v>108</v>
      </c>
      <c r="V39" s="37"/>
      <c r="W39" s="1"/>
    </row>
    <row r="40" spans="1:23" x14ac:dyDescent="0.2">
      <c r="A40" s="1"/>
      <c r="B40" s="1"/>
      <c r="C40" s="44"/>
      <c r="D40" s="6" t="s">
        <v>185</v>
      </c>
      <c r="E40" s="6" t="s">
        <v>14</v>
      </c>
      <c r="F40" s="6" t="s">
        <v>14</v>
      </c>
      <c r="G40" s="7">
        <v>25</v>
      </c>
      <c r="H40" s="7">
        <v>6</v>
      </c>
      <c r="I40" s="7">
        <v>8</v>
      </c>
      <c r="J40" s="7">
        <v>2</v>
      </c>
      <c r="K40" s="7">
        <v>12</v>
      </c>
      <c r="L40" s="8">
        <v>53</v>
      </c>
      <c r="M40" s="4"/>
      <c r="N40" s="17">
        <v>2</v>
      </c>
      <c r="O40" s="17">
        <v>2</v>
      </c>
      <c r="P40" s="17"/>
      <c r="Q40" s="17">
        <v>1</v>
      </c>
      <c r="R40" s="17"/>
      <c r="S40" s="8">
        <v>5</v>
      </c>
      <c r="T40" s="4"/>
      <c r="U40" s="37">
        <v>58</v>
      </c>
      <c r="V40" s="37"/>
      <c r="W40" s="1"/>
    </row>
    <row r="41" spans="1:23" x14ac:dyDescent="0.2">
      <c r="A41" s="1"/>
      <c r="B41" s="1"/>
      <c r="C41" s="44"/>
      <c r="D41" s="6" t="s">
        <v>186</v>
      </c>
      <c r="E41" s="6" t="s">
        <v>14</v>
      </c>
      <c r="F41" s="6" t="s">
        <v>14</v>
      </c>
      <c r="G41" s="9">
        <v>60</v>
      </c>
      <c r="H41" s="9">
        <v>15</v>
      </c>
      <c r="I41" s="9">
        <v>18</v>
      </c>
      <c r="J41" s="9">
        <v>2</v>
      </c>
      <c r="K41" s="9">
        <v>5</v>
      </c>
      <c r="L41" s="8">
        <v>100</v>
      </c>
      <c r="M41" s="4"/>
      <c r="N41" s="18">
        <v>4</v>
      </c>
      <c r="O41" s="18">
        <v>4</v>
      </c>
      <c r="P41" s="18"/>
      <c r="Q41" s="18">
        <v>1</v>
      </c>
      <c r="R41" s="18">
        <v>2</v>
      </c>
      <c r="S41" s="8">
        <v>11</v>
      </c>
      <c r="T41" s="4"/>
      <c r="U41" s="37">
        <v>111</v>
      </c>
      <c r="V41" s="37"/>
      <c r="W41" s="1"/>
    </row>
    <row r="42" spans="1:23" x14ac:dyDescent="0.2">
      <c r="A42" s="1"/>
      <c r="B42" s="1"/>
      <c r="C42" s="44"/>
      <c r="D42" s="6" t="s">
        <v>187</v>
      </c>
      <c r="E42" s="6" t="s">
        <v>14</v>
      </c>
      <c r="F42" s="6" t="s">
        <v>14</v>
      </c>
      <c r="G42" s="7">
        <v>33</v>
      </c>
      <c r="H42" s="7">
        <v>11</v>
      </c>
      <c r="I42" s="7">
        <v>6</v>
      </c>
      <c r="J42" s="7">
        <v>1</v>
      </c>
      <c r="K42" s="7">
        <v>4</v>
      </c>
      <c r="L42" s="8">
        <v>55</v>
      </c>
      <c r="M42" s="4"/>
      <c r="N42" s="17">
        <v>1</v>
      </c>
      <c r="O42" s="17">
        <v>1</v>
      </c>
      <c r="P42" s="17"/>
      <c r="Q42" s="17"/>
      <c r="R42" s="17"/>
      <c r="S42" s="8">
        <v>2</v>
      </c>
      <c r="T42" s="4"/>
      <c r="U42" s="37">
        <v>57</v>
      </c>
      <c r="V42" s="37"/>
      <c r="W42" s="1"/>
    </row>
    <row r="43" spans="1:23" x14ac:dyDescent="0.2">
      <c r="A43" s="1"/>
      <c r="B43" s="1"/>
      <c r="C43" s="44"/>
      <c r="D43" s="6" t="s">
        <v>188</v>
      </c>
      <c r="E43" s="6" t="s">
        <v>14</v>
      </c>
      <c r="F43" s="6" t="s">
        <v>14</v>
      </c>
      <c r="G43" s="9">
        <v>30</v>
      </c>
      <c r="H43" s="9">
        <v>11</v>
      </c>
      <c r="I43" s="9">
        <v>14</v>
      </c>
      <c r="J43" s="9">
        <v>1</v>
      </c>
      <c r="K43" s="9"/>
      <c r="L43" s="8">
        <v>56</v>
      </c>
      <c r="M43" s="4"/>
      <c r="N43" s="18">
        <v>2</v>
      </c>
      <c r="O43" s="18">
        <v>1</v>
      </c>
      <c r="P43" s="18"/>
      <c r="Q43" s="18"/>
      <c r="R43" s="18"/>
      <c r="S43" s="8">
        <v>3</v>
      </c>
      <c r="T43" s="4"/>
      <c r="U43" s="37">
        <v>59</v>
      </c>
      <c r="V43" s="37"/>
      <c r="W43" s="1"/>
    </row>
    <row r="44" spans="1:23" x14ac:dyDescent="0.2">
      <c r="A44" s="1"/>
      <c r="B44" s="1"/>
      <c r="C44" s="44"/>
      <c r="D44" s="6" t="s">
        <v>189</v>
      </c>
      <c r="E44" s="6" t="s">
        <v>14</v>
      </c>
      <c r="F44" s="6" t="s">
        <v>14</v>
      </c>
      <c r="G44" s="7">
        <v>20</v>
      </c>
      <c r="H44" s="7">
        <v>4</v>
      </c>
      <c r="I44" s="7">
        <v>2</v>
      </c>
      <c r="J44" s="7"/>
      <c r="K44" s="7">
        <v>2</v>
      </c>
      <c r="L44" s="8">
        <v>28</v>
      </c>
      <c r="M44" s="4"/>
      <c r="N44" s="17"/>
      <c r="O44" s="17"/>
      <c r="P44" s="17"/>
      <c r="Q44" s="17"/>
      <c r="R44" s="17"/>
      <c r="S44" s="8"/>
      <c r="T44" s="4"/>
      <c r="U44" s="37">
        <v>28</v>
      </c>
      <c r="V44" s="37"/>
      <c r="W44" s="1"/>
    </row>
    <row r="45" spans="1:23" x14ac:dyDescent="0.2">
      <c r="A45" s="1"/>
      <c r="B45" s="1"/>
      <c r="C45" s="44"/>
      <c r="D45" s="6" t="s">
        <v>190</v>
      </c>
      <c r="E45" s="6" t="s">
        <v>14</v>
      </c>
      <c r="F45" s="6" t="s">
        <v>14</v>
      </c>
      <c r="G45" s="9">
        <v>18</v>
      </c>
      <c r="H45" s="9">
        <v>10</v>
      </c>
      <c r="I45" s="9">
        <v>19</v>
      </c>
      <c r="J45" s="9"/>
      <c r="K45" s="9">
        <v>4</v>
      </c>
      <c r="L45" s="8">
        <v>51</v>
      </c>
      <c r="M45" s="4"/>
      <c r="N45" s="18">
        <v>1</v>
      </c>
      <c r="O45" s="18">
        <v>1</v>
      </c>
      <c r="P45" s="18"/>
      <c r="Q45" s="18"/>
      <c r="R45" s="18"/>
      <c r="S45" s="8">
        <v>2</v>
      </c>
      <c r="T45" s="4"/>
      <c r="U45" s="37">
        <v>53</v>
      </c>
      <c r="V45" s="37"/>
      <c r="W45" s="1"/>
    </row>
    <row r="46" spans="1:23" x14ac:dyDescent="0.2">
      <c r="A46" s="1"/>
      <c r="B46" s="1"/>
      <c r="C46" s="43" t="s">
        <v>45</v>
      </c>
      <c r="D46" s="43"/>
      <c r="E46" s="10"/>
      <c r="F46" s="10"/>
      <c r="G46" s="11">
        <v>556</v>
      </c>
      <c r="H46" s="11">
        <v>219</v>
      </c>
      <c r="I46" s="11">
        <v>249</v>
      </c>
      <c r="J46" s="11">
        <v>19</v>
      </c>
      <c r="K46" s="11">
        <v>195</v>
      </c>
      <c r="L46" s="11">
        <v>1238</v>
      </c>
      <c r="M46" s="4"/>
      <c r="N46" s="14">
        <v>65</v>
      </c>
      <c r="O46" s="14">
        <v>67</v>
      </c>
      <c r="P46" s="14"/>
      <c r="Q46" s="14">
        <v>15</v>
      </c>
      <c r="R46" s="14">
        <v>49</v>
      </c>
      <c r="S46" s="11">
        <v>196</v>
      </c>
      <c r="T46" s="4"/>
      <c r="U46" s="32">
        <v>1434</v>
      </c>
      <c r="V46" s="32"/>
      <c r="W46" s="1"/>
    </row>
    <row r="47" spans="1:23" x14ac:dyDescent="0.2">
      <c r="A47" s="1"/>
      <c r="B47" s="1"/>
      <c r="C47" s="4"/>
      <c r="D47" s="4"/>
      <c r="E47" s="12"/>
      <c r="F47" s="12"/>
      <c r="G47" s="4"/>
      <c r="H47" s="4"/>
      <c r="I47" s="4"/>
      <c r="J47" s="4"/>
      <c r="K47" s="4"/>
      <c r="L47" s="4"/>
      <c r="M47" s="4"/>
      <c r="N47" s="15"/>
      <c r="O47" s="15"/>
      <c r="P47" s="15"/>
      <c r="Q47" s="15"/>
      <c r="R47" s="15"/>
      <c r="S47" s="4"/>
      <c r="T47" s="4"/>
      <c r="U47" s="33"/>
      <c r="V47" s="33"/>
      <c r="W47" s="1"/>
    </row>
    <row r="48" spans="1:23" x14ac:dyDescent="0.2">
      <c r="A48" s="1"/>
      <c r="B48" s="1"/>
      <c r="C48" s="44" t="s">
        <v>46</v>
      </c>
      <c r="D48" s="6" t="s">
        <v>191</v>
      </c>
      <c r="E48" s="6" t="s">
        <v>14</v>
      </c>
      <c r="F48" s="6" t="s">
        <v>14</v>
      </c>
      <c r="G48" s="7"/>
      <c r="H48" s="7">
        <v>17</v>
      </c>
      <c r="I48" s="7">
        <v>21</v>
      </c>
      <c r="J48" s="7"/>
      <c r="K48" s="7">
        <v>2</v>
      </c>
      <c r="L48" s="8">
        <v>40</v>
      </c>
      <c r="M48" s="4"/>
      <c r="N48" s="17"/>
      <c r="O48" s="17">
        <v>1</v>
      </c>
      <c r="P48" s="17"/>
      <c r="Q48" s="17"/>
      <c r="R48" s="17"/>
      <c r="S48" s="8">
        <v>1</v>
      </c>
      <c r="T48" s="4"/>
      <c r="U48" s="37">
        <v>41</v>
      </c>
      <c r="V48" s="37"/>
      <c r="W48" s="1"/>
    </row>
    <row r="49" spans="1:23" x14ac:dyDescent="0.2">
      <c r="A49" s="1"/>
      <c r="B49" s="1"/>
      <c r="C49" s="44"/>
      <c r="D49" s="6" t="s">
        <v>192</v>
      </c>
      <c r="E49" s="6" t="s">
        <v>14</v>
      </c>
      <c r="F49" s="6" t="s">
        <v>14</v>
      </c>
      <c r="G49" s="9"/>
      <c r="H49" s="9">
        <v>15</v>
      </c>
      <c r="I49" s="9">
        <v>26</v>
      </c>
      <c r="J49" s="9">
        <v>2</v>
      </c>
      <c r="K49" s="9">
        <v>2</v>
      </c>
      <c r="L49" s="8">
        <v>45</v>
      </c>
      <c r="M49" s="4"/>
      <c r="N49" s="18">
        <v>8</v>
      </c>
      <c r="O49" s="18">
        <v>8</v>
      </c>
      <c r="P49" s="18"/>
      <c r="Q49" s="18"/>
      <c r="R49" s="18"/>
      <c r="S49" s="8">
        <v>16</v>
      </c>
      <c r="T49" s="4"/>
      <c r="U49" s="37">
        <v>61</v>
      </c>
      <c r="V49" s="37"/>
      <c r="W49" s="1"/>
    </row>
    <row r="50" spans="1:23" x14ac:dyDescent="0.2">
      <c r="A50" s="1"/>
      <c r="B50" s="1"/>
      <c r="C50" s="44"/>
      <c r="D50" s="6" t="s">
        <v>193</v>
      </c>
      <c r="E50" s="6" t="s">
        <v>14</v>
      </c>
      <c r="F50" s="6" t="s">
        <v>14</v>
      </c>
      <c r="G50" s="7"/>
      <c r="H50" s="7">
        <v>11</v>
      </c>
      <c r="I50" s="7">
        <v>14</v>
      </c>
      <c r="J50" s="7"/>
      <c r="K50" s="7"/>
      <c r="L50" s="8">
        <v>25</v>
      </c>
      <c r="M50" s="4"/>
      <c r="N50" s="17">
        <v>4</v>
      </c>
      <c r="O50" s="17">
        <v>4</v>
      </c>
      <c r="P50" s="17"/>
      <c r="Q50" s="17"/>
      <c r="R50" s="17"/>
      <c r="S50" s="8">
        <v>8</v>
      </c>
      <c r="T50" s="4"/>
      <c r="U50" s="37">
        <v>33</v>
      </c>
      <c r="V50" s="37"/>
      <c r="W50" s="1"/>
    </row>
    <row r="51" spans="1:23" x14ac:dyDescent="0.2">
      <c r="A51" s="1"/>
      <c r="B51" s="1"/>
      <c r="C51" s="44"/>
      <c r="D51" s="6" t="s">
        <v>194</v>
      </c>
      <c r="E51" s="6" t="s">
        <v>14</v>
      </c>
      <c r="F51" s="6" t="s">
        <v>14</v>
      </c>
      <c r="G51" s="9"/>
      <c r="H51" s="9">
        <v>14</v>
      </c>
      <c r="I51" s="9">
        <v>17</v>
      </c>
      <c r="J51" s="9"/>
      <c r="K51" s="9"/>
      <c r="L51" s="8">
        <v>31</v>
      </c>
      <c r="M51" s="4"/>
      <c r="N51" s="18"/>
      <c r="O51" s="18">
        <v>2</v>
      </c>
      <c r="P51" s="18"/>
      <c r="Q51" s="18"/>
      <c r="R51" s="18"/>
      <c r="S51" s="8">
        <v>2</v>
      </c>
      <c r="T51" s="4"/>
      <c r="U51" s="37">
        <v>33</v>
      </c>
      <c r="V51" s="37"/>
      <c r="W51" s="1"/>
    </row>
    <row r="52" spans="1:23" x14ac:dyDescent="0.2">
      <c r="A52" s="1"/>
      <c r="B52" s="1"/>
      <c r="C52" s="44"/>
      <c r="D52" s="6" t="s">
        <v>195</v>
      </c>
      <c r="E52" s="6" t="s">
        <v>14</v>
      </c>
      <c r="F52" s="6" t="s">
        <v>14</v>
      </c>
      <c r="G52" s="7">
        <v>8</v>
      </c>
      <c r="H52" s="7">
        <v>8</v>
      </c>
      <c r="I52" s="7">
        <v>13</v>
      </c>
      <c r="J52" s="7">
        <v>2</v>
      </c>
      <c r="K52" s="7"/>
      <c r="L52" s="8">
        <v>31</v>
      </c>
      <c r="M52" s="4"/>
      <c r="N52" s="17"/>
      <c r="O52" s="17">
        <v>2</v>
      </c>
      <c r="P52" s="17"/>
      <c r="Q52" s="17"/>
      <c r="R52" s="17"/>
      <c r="S52" s="8">
        <v>2</v>
      </c>
      <c r="T52" s="4"/>
      <c r="U52" s="37">
        <v>33</v>
      </c>
      <c r="V52" s="37"/>
      <c r="W52" s="1"/>
    </row>
    <row r="53" spans="1:23" x14ac:dyDescent="0.2">
      <c r="A53" s="1"/>
      <c r="B53" s="1"/>
      <c r="C53" s="44"/>
      <c r="D53" s="6" t="s">
        <v>196</v>
      </c>
      <c r="E53" s="6" t="s">
        <v>14</v>
      </c>
      <c r="F53" s="6" t="s">
        <v>14</v>
      </c>
      <c r="G53" s="9">
        <v>2</v>
      </c>
      <c r="H53" s="9">
        <v>4</v>
      </c>
      <c r="I53" s="9">
        <v>4</v>
      </c>
      <c r="J53" s="9"/>
      <c r="K53" s="9"/>
      <c r="L53" s="8">
        <v>10</v>
      </c>
      <c r="M53" s="4"/>
      <c r="N53" s="18"/>
      <c r="O53" s="18">
        <v>6</v>
      </c>
      <c r="P53" s="18"/>
      <c r="Q53" s="18"/>
      <c r="R53" s="18"/>
      <c r="S53" s="8">
        <v>6</v>
      </c>
      <c r="T53" s="4"/>
      <c r="U53" s="37">
        <v>16</v>
      </c>
      <c r="V53" s="37"/>
      <c r="W53" s="1"/>
    </row>
    <row r="54" spans="1:23" x14ac:dyDescent="0.2">
      <c r="A54" s="1"/>
      <c r="B54" s="1"/>
      <c r="C54" s="44"/>
      <c r="D54" s="6" t="s">
        <v>197</v>
      </c>
      <c r="E54" s="6" t="s">
        <v>14</v>
      </c>
      <c r="F54" s="6" t="s">
        <v>14</v>
      </c>
      <c r="G54" s="7"/>
      <c r="H54" s="7">
        <v>28</v>
      </c>
      <c r="I54" s="7">
        <v>63</v>
      </c>
      <c r="J54" s="7">
        <v>2</v>
      </c>
      <c r="K54" s="7"/>
      <c r="L54" s="8">
        <v>93</v>
      </c>
      <c r="M54" s="4"/>
      <c r="N54" s="17">
        <v>9</v>
      </c>
      <c r="O54" s="17">
        <v>9</v>
      </c>
      <c r="P54" s="17"/>
      <c r="Q54" s="17"/>
      <c r="R54" s="17"/>
      <c r="S54" s="8">
        <v>18</v>
      </c>
      <c r="T54" s="4"/>
      <c r="U54" s="37">
        <v>111</v>
      </c>
      <c r="V54" s="37"/>
      <c r="W54" s="1"/>
    </row>
    <row r="55" spans="1:23" x14ac:dyDescent="0.2">
      <c r="A55" s="1"/>
      <c r="B55" s="1"/>
      <c r="C55" s="44"/>
      <c r="D55" s="6" t="s">
        <v>198</v>
      </c>
      <c r="E55" s="6" t="s">
        <v>14</v>
      </c>
      <c r="F55" s="6" t="s">
        <v>14</v>
      </c>
      <c r="G55" s="9"/>
      <c r="H55" s="9">
        <v>20</v>
      </c>
      <c r="I55" s="9">
        <v>27</v>
      </c>
      <c r="J55" s="9">
        <v>2</v>
      </c>
      <c r="K55" s="9"/>
      <c r="L55" s="8">
        <v>49</v>
      </c>
      <c r="M55" s="4"/>
      <c r="N55" s="18"/>
      <c r="O55" s="18">
        <v>2</v>
      </c>
      <c r="P55" s="18"/>
      <c r="Q55" s="18"/>
      <c r="R55" s="18"/>
      <c r="S55" s="8">
        <v>2</v>
      </c>
      <c r="T55" s="4"/>
      <c r="U55" s="37">
        <v>51</v>
      </c>
      <c r="V55" s="37"/>
      <c r="W55" s="1"/>
    </row>
    <row r="56" spans="1:23" x14ac:dyDescent="0.2">
      <c r="A56" s="1"/>
      <c r="B56" s="1"/>
      <c r="C56" s="44"/>
      <c r="D56" s="6" t="s">
        <v>199</v>
      </c>
      <c r="E56" s="6" t="s">
        <v>14</v>
      </c>
      <c r="F56" s="6" t="s">
        <v>14</v>
      </c>
      <c r="G56" s="7"/>
      <c r="H56" s="7">
        <v>65</v>
      </c>
      <c r="I56" s="7">
        <v>97</v>
      </c>
      <c r="J56" s="7">
        <v>5</v>
      </c>
      <c r="K56" s="7"/>
      <c r="L56" s="8">
        <v>167</v>
      </c>
      <c r="M56" s="4"/>
      <c r="N56" s="17">
        <v>25</v>
      </c>
      <c r="O56" s="17">
        <v>33</v>
      </c>
      <c r="P56" s="17"/>
      <c r="Q56" s="17">
        <v>2</v>
      </c>
      <c r="R56" s="17"/>
      <c r="S56" s="8">
        <v>60</v>
      </c>
      <c r="T56" s="4"/>
      <c r="U56" s="37">
        <v>227</v>
      </c>
      <c r="V56" s="37"/>
      <c r="W56" s="1"/>
    </row>
    <row r="57" spans="1:23" x14ac:dyDescent="0.2">
      <c r="A57" s="1"/>
      <c r="B57" s="1"/>
      <c r="C57" s="44"/>
      <c r="D57" s="6" t="s">
        <v>200</v>
      </c>
      <c r="E57" s="6" t="s">
        <v>14</v>
      </c>
      <c r="F57" s="6" t="s">
        <v>14</v>
      </c>
      <c r="G57" s="9"/>
      <c r="H57" s="9">
        <v>33</v>
      </c>
      <c r="I57" s="9"/>
      <c r="J57" s="9">
        <v>2</v>
      </c>
      <c r="K57" s="9">
        <v>5</v>
      </c>
      <c r="L57" s="8">
        <v>40</v>
      </c>
      <c r="M57" s="4"/>
      <c r="N57" s="18">
        <v>10</v>
      </c>
      <c r="O57" s="18"/>
      <c r="P57" s="18"/>
      <c r="Q57" s="18">
        <v>2</v>
      </c>
      <c r="R57" s="18">
        <v>3</v>
      </c>
      <c r="S57" s="8">
        <v>15</v>
      </c>
      <c r="T57" s="4"/>
      <c r="U57" s="37">
        <v>55</v>
      </c>
      <c r="V57" s="37"/>
      <c r="W57" s="1"/>
    </row>
    <row r="58" spans="1:23" x14ac:dyDescent="0.2">
      <c r="A58" s="1"/>
      <c r="B58" s="1"/>
      <c r="C58" s="44"/>
      <c r="D58" s="6" t="s">
        <v>201</v>
      </c>
      <c r="E58" s="6" t="s">
        <v>14</v>
      </c>
      <c r="F58" s="6" t="s">
        <v>14</v>
      </c>
      <c r="G58" s="7"/>
      <c r="H58" s="7">
        <v>10</v>
      </c>
      <c r="I58" s="7">
        <v>20</v>
      </c>
      <c r="J58" s="7"/>
      <c r="K58" s="7">
        <v>2</v>
      </c>
      <c r="L58" s="8">
        <v>32</v>
      </c>
      <c r="M58" s="4"/>
      <c r="N58" s="17"/>
      <c r="O58" s="17"/>
      <c r="P58" s="17"/>
      <c r="Q58" s="17"/>
      <c r="R58" s="17"/>
      <c r="S58" s="8"/>
      <c r="T58" s="4"/>
      <c r="U58" s="37">
        <v>32</v>
      </c>
      <c r="V58" s="37"/>
      <c r="W58" s="1"/>
    </row>
    <row r="59" spans="1:23" x14ac:dyDescent="0.2">
      <c r="A59" s="1"/>
      <c r="B59" s="1"/>
      <c r="C59" s="44"/>
      <c r="D59" s="6" t="s">
        <v>202</v>
      </c>
      <c r="E59" s="6" t="s">
        <v>14</v>
      </c>
      <c r="F59" s="6" t="s">
        <v>14</v>
      </c>
      <c r="G59" s="9"/>
      <c r="H59" s="9">
        <v>1</v>
      </c>
      <c r="I59" s="9">
        <v>15</v>
      </c>
      <c r="J59" s="9"/>
      <c r="K59" s="9"/>
      <c r="L59" s="8">
        <v>16</v>
      </c>
      <c r="M59" s="4"/>
      <c r="N59" s="18">
        <v>40</v>
      </c>
      <c r="O59" s="18">
        <v>54</v>
      </c>
      <c r="P59" s="18"/>
      <c r="Q59" s="18">
        <v>2</v>
      </c>
      <c r="R59" s="18"/>
      <c r="S59" s="8">
        <v>96</v>
      </c>
      <c r="T59" s="4"/>
      <c r="U59" s="37">
        <v>112</v>
      </c>
      <c r="V59" s="37"/>
      <c r="W59" s="1"/>
    </row>
    <row r="60" spans="1:23" x14ac:dyDescent="0.2">
      <c r="A60" s="1"/>
      <c r="B60" s="1"/>
      <c r="C60" s="44"/>
      <c r="D60" s="6" t="s">
        <v>203</v>
      </c>
      <c r="E60" s="6" t="s">
        <v>14</v>
      </c>
      <c r="F60" s="6" t="s">
        <v>14</v>
      </c>
      <c r="G60" s="7"/>
      <c r="H60" s="7"/>
      <c r="I60" s="7">
        <v>2</v>
      </c>
      <c r="J60" s="7"/>
      <c r="K60" s="7"/>
      <c r="L60" s="8">
        <v>2</v>
      </c>
      <c r="M60" s="4"/>
      <c r="N60" s="17">
        <v>6</v>
      </c>
      <c r="O60" s="17">
        <v>5</v>
      </c>
      <c r="P60" s="17"/>
      <c r="Q60" s="17">
        <v>1</v>
      </c>
      <c r="R60" s="17"/>
      <c r="S60" s="8">
        <v>12</v>
      </c>
      <c r="T60" s="4"/>
      <c r="U60" s="37">
        <v>14</v>
      </c>
      <c r="V60" s="37"/>
      <c r="W60" s="1"/>
    </row>
    <row r="61" spans="1:23" x14ac:dyDescent="0.2">
      <c r="A61" s="1"/>
      <c r="B61" s="1"/>
      <c r="C61" s="44"/>
      <c r="D61" s="6" t="s">
        <v>204</v>
      </c>
      <c r="E61" s="6" t="s">
        <v>14</v>
      </c>
      <c r="F61" s="6" t="s">
        <v>14</v>
      </c>
      <c r="G61" s="9"/>
      <c r="H61" s="9"/>
      <c r="I61" s="9">
        <v>4</v>
      </c>
      <c r="J61" s="9"/>
      <c r="K61" s="9"/>
      <c r="L61" s="8">
        <v>4</v>
      </c>
      <c r="M61" s="4"/>
      <c r="N61" s="18">
        <v>12</v>
      </c>
      <c r="O61" s="18">
        <v>10</v>
      </c>
      <c r="P61" s="18"/>
      <c r="Q61" s="18">
        <v>1</v>
      </c>
      <c r="R61" s="18"/>
      <c r="S61" s="8">
        <v>23</v>
      </c>
      <c r="T61" s="4"/>
      <c r="U61" s="37">
        <v>27</v>
      </c>
      <c r="V61" s="37"/>
      <c r="W61" s="1"/>
    </row>
    <row r="62" spans="1:23" x14ac:dyDescent="0.2">
      <c r="A62" s="1"/>
      <c r="B62" s="1"/>
      <c r="C62" s="43" t="s">
        <v>51</v>
      </c>
      <c r="D62" s="43"/>
      <c r="E62" s="10"/>
      <c r="F62" s="10"/>
      <c r="G62" s="11">
        <v>10</v>
      </c>
      <c r="H62" s="11">
        <v>226</v>
      </c>
      <c r="I62" s="11">
        <v>323</v>
      </c>
      <c r="J62" s="11">
        <v>15</v>
      </c>
      <c r="K62" s="11">
        <v>11</v>
      </c>
      <c r="L62" s="11">
        <v>585</v>
      </c>
      <c r="M62" s="4"/>
      <c r="N62" s="14">
        <v>114</v>
      </c>
      <c r="O62" s="14">
        <v>136</v>
      </c>
      <c r="P62" s="14"/>
      <c r="Q62" s="14">
        <v>8</v>
      </c>
      <c r="R62" s="14">
        <v>3</v>
      </c>
      <c r="S62" s="11">
        <v>261</v>
      </c>
      <c r="T62" s="4"/>
      <c r="U62" s="32">
        <v>846</v>
      </c>
      <c r="V62" s="32"/>
      <c r="W62" s="1"/>
    </row>
    <row r="63" spans="1:23" x14ac:dyDescent="0.2">
      <c r="A63" s="1"/>
      <c r="B63" s="1"/>
      <c r="C63" s="4"/>
      <c r="D63" s="4"/>
      <c r="E63" s="12"/>
      <c r="F63" s="12"/>
      <c r="G63" s="4"/>
      <c r="H63" s="4"/>
      <c r="I63" s="4"/>
      <c r="J63" s="4"/>
      <c r="K63" s="4"/>
      <c r="L63" s="4"/>
      <c r="M63" s="4"/>
      <c r="N63" s="15"/>
      <c r="O63" s="15"/>
      <c r="P63" s="15"/>
      <c r="Q63" s="15"/>
      <c r="R63" s="15"/>
      <c r="S63" s="4"/>
      <c r="T63" s="4"/>
      <c r="U63" s="33"/>
      <c r="V63" s="33"/>
      <c r="W63" s="1"/>
    </row>
    <row r="64" spans="1:23" x14ac:dyDescent="0.2">
      <c r="A64" s="1"/>
      <c r="B64" s="1"/>
      <c r="C64" s="41" t="s">
        <v>52</v>
      </c>
      <c r="D64" s="41"/>
      <c r="E64" s="13"/>
      <c r="F64" s="13"/>
      <c r="G64" s="11">
        <v>850</v>
      </c>
      <c r="H64" s="11">
        <v>930</v>
      </c>
      <c r="I64" s="11">
        <v>807</v>
      </c>
      <c r="J64" s="11">
        <v>116</v>
      </c>
      <c r="K64" s="11">
        <v>1804</v>
      </c>
      <c r="L64" s="11">
        <v>4507</v>
      </c>
      <c r="M64" s="4"/>
      <c r="N64" s="14">
        <v>425</v>
      </c>
      <c r="O64" s="14">
        <v>418</v>
      </c>
      <c r="P64" s="14">
        <v>5</v>
      </c>
      <c r="Q64" s="14">
        <v>74</v>
      </c>
      <c r="R64" s="14">
        <v>411</v>
      </c>
      <c r="S64" s="11">
        <v>1333</v>
      </c>
      <c r="T64" s="4"/>
      <c r="U64" s="32">
        <v>5840</v>
      </c>
      <c r="V64" s="32"/>
      <c r="W64" s="1"/>
    </row>
  </sheetData>
  <mergeCells count="80">
    <mergeCell ref="S4:S5"/>
    <mergeCell ref="N4:R4"/>
    <mergeCell ref="C62:D62"/>
    <mergeCell ref="C64:D64"/>
    <mergeCell ref="D4:D5"/>
    <mergeCell ref="E4:F4"/>
    <mergeCell ref="G4:K4"/>
    <mergeCell ref="L4:L5"/>
    <mergeCell ref="C23:D23"/>
    <mergeCell ref="C25:C27"/>
    <mergeCell ref="C28:D28"/>
    <mergeCell ref="C30:C45"/>
    <mergeCell ref="C46:D46"/>
    <mergeCell ref="C48:C61"/>
    <mergeCell ref="C20:D20"/>
    <mergeCell ref="B2:D2"/>
    <mergeCell ref="C4:C5"/>
    <mergeCell ref="C6:C13"/>
    <mergeCell ref="C14:D14"/>
    <mergeCell ref="C17:D17"/>
    <mergeCell ref="U64:V64"/>
    <mergeCell ref="U53:V53"/>
    <mergeCell ref="U54:V54"/>
    <mergeCell ref="U55:V55"/>
    <mergeCell ref="U56:V56"/>
    <mergeCell ref="U57:V57"/>
    <mergeCell ref="U58:V58"/>
    <mergeCell ref="U59:V59"/>
    <mergeCell ref="U60:V60"/>
    <mergeCell ref="U61:V61"/>
    <mergeCell ref="U62:V62"/>
    <mergeCell ref="U63:V63"/>
    <mergeCell ref="U52:V52"/>
    <mergeCell ref="U41:V41"/>
    <mergeCell ref="U42:V42"/>
    <mergeCell ref="U43:V43"/>
    <mergeCell ref="U44:V44"/>
    <mergeCell ref="U45:V45"/>
    <mergeCell ref="U46:V46"/>
    <mergeCell ref="U47:V47"/>
    <mergeCell ref="U48:V48"/>
    <mergeCell ref="U49:V49"/>
    <mergeCell ref="U50:V50"/>
    <mergeCell ref="U51:V51"/>
    <mergeCell ref="U40:V40"/>
    <mergeCell ref="U29:V29"/>
    <mergeCell ref="U30:V30"/>
    <mergeCell ref="U31:V31"/>
    <mergeCell ref="U32:V32"/>
    <mergeCell ref="U33:V33"/>
    <mergeCell ref="U34:V34"/>
    <mergeCell ref="U35:V35"/>
    <mergeCell ref="U36:V36"/>
    <mergeCell ref="U37:V37"/>
    <mergeCell ref="U38:V38"/>
    <mergeCell ref="U39:V39"/>
    <mergeCell ref="U28:V28"/>
    <mergeCell ref="U17:V17"/>
    <mergeCell ref="U18:V18"/>
    <mergeCell ref="U19:V19"/>
    <mergeCell ref="U20:V20"/>
    <mergeCell ref="U21:V21"/>
    <mergeCell ref="U22:V22"/>
    <mergeCell ref="U23:V23"/>
    <mergeCell ref="U24:V24"/>
    <mergeCell ref="U25:V25"/>
    <mergeCell ref="U26:V26"/>
    <mergeCell ref="U27:V27"/>
    <mergeCell ref="U16:V16"/>
    <mergeCell ref="U4:V5"/>
    <mergeCell ref="U6:V6"/>
    <mergeCell ref="U7:V7"/>
    <mergeCell ref="U8:V8"/>
    <mergeCell ref="U9:V9"/>
    <mergeCell ref="U10:V10"/>
    <mergeCell ref="U11:V11"/>
    <mergeCell ref="U12:V12"/>
    <mergeCell ref="U13:V13"/>
    <mergeCell ref="U14:V14"/>
    <mergeCell ref="U15:V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workbookViewId="0">
      <selection activeCell="I33" sqref="I33"/>
    </sheetView>
  </sheetViews>
  <sheetFormatPr defaultRowHeight="12.75" x14ac:dyDescent="0.2"/>
  <cols>
    <col min="4" max="4" width="21.7109375" customWidth="1"/>
  </cols>
  <sheetData>
    <row r="1" spans="1:2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 t="s">
        <v>258</v>
      </c>
      <c r="P1" s="1"/>
      <c r="Q1" s="1"/>
      <c r="R1" s="1"/>
      <c r="S1" s="1"/>
      <c r="T1" s="1"/>
      <c r="U1" s="1"/>
      <c r="V1" s="1"/>
      <c r="W1" s="1"/>
      <c r="X1" s="1"/>
    </row>
    <row r="2" spans="1:24" x14ac:dyDescent="0.2">
      <c r="A2" s="1"/>
      <c r="B2" s="45" t="s">
        <v>260</v>
      </c>
      <c r="C2" s="45"/>
      <c r="D2" s="4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">
      <c r="A4" s="1"/>
      <c r="B4" s="1"/>
      <c r="C4" s="42" t="s">
        <v>0</v>
      </c>
      <c r="D4" s="42" t="s">
        <v>1</v>
      </c>
      <c r="E4" s="42" t="s">
        <v>2</v>
      </c>
      <c r="F4" s="42"/>
      <c r="G4" s="41" t="s">
        <v>3</v>
      </c>
      <c r="H4" s="41"/>
      <c r="I4" s="41"/>
      <c r="J4" s="41"/>
      <c r="K4" s="41"/>
      <c r="L4" s="38" t="s">
        <v>3</v>
      </c>
      <c r="M4" s="4"/>
      <c r="N4" s="41" t="s">
        <v>4</v>
      </c>
      <c r="O4" s="41"/>
      <c r="P4" s="41"/>
      <c r="Q4" s="41"/>
      <c r="R4" s="38" t="s">
        <v>4</v>
      </c>
      <c r="S4" s="4"/>
      <c r="T4" s="38" t="s">
        <v>5</v>
      </c>
      <c r="U4" s="1"/>
      <c r="V4" s="1"/>
      <c r="W4" s="1"/>
      <c r="X4" s="1"/>
    </row>
    <row r="5" spans="1:24" x14ac:dyDescent="0.2">
      <c r="A5" s="1"/>
      <c r="B5" s="1"/>
      <c r="C5" s="42"/>
      <c r="D5" s="42"/>
      <c r="E5" s="2" t="s">
        <v>6</v>
      </c>
      <c r="F5" s="2" t="s">
        <v>7</v>
      </c>
      <c r="G5" s="3" t="s">
        <v>53</v>
      </c>
      <c r="H5" s="3" t="s">
        <v>8</v>
      </c>
      <c r="I5" s="3" t="s">
        <v>9</v>
      </c>
      <c r="J5" s="3" t="s">
        <v>6</v>
      </c>
      <c r="K5" s="3" t="s">
        <v>11</v>
      </c>
      <c r="L5" s="38"/>
      <c r="M5" s="4"/>
      <c r="N5" s="16" t="s">
        <v>8</v>
      </c>
      <c r="O5" s="16" t="s">
        <v>9</v>
      </c>
      <c r="P5" s="16" t="s">
        <v>6</v>
      </c>
      <c r="Q5" s="16" t="s">
        <v>11</v>
      </c>
      <c r="R5" s="38"/>
      <c r="S5" s="4"/>
      <c r="T5" s="38"/>
      <c r="U5" s="1"/>
      <c r="V5" s="1"/>
      <c r="W5" s="1"/>
      <c r="X5" s="1"/>
    </row>
    <row r="6" spans="1:24" x14ac:dyDescent="0.2">
      <c r="A6" s="1"/>
      <c r="B6" s="1"/>
      <c r="C6" s="5" t="s">
        <v>12</v>
      </c>
      <c r="D6" s="6" t="s">
        <v>205</v>
      </c>
      <c r="E6" s="6" t="s">
        <v>106</v>
      </c>
      <c r="F6" s="6" t="s">
        <v>14</v>
      </c>
      <c r="G6" s="7"/>
      <c r="H6" s="7">
        <v>90</v>
      </c>
      <c r="I6" s="7"/>
      <c r="J6" s="7">
        <v>0</v>
      </c>
      <c r="K6" s="7">
        <v>439</v>
      </c>
      <c r="L6" s="8">
        <v>529</v>
      </c>
      <c r="M6" s="4"/>
      <c r="N6" s="17">
        <v>85</v>
      </c>
      <c r="O6" s="17"/>
      <c r="P6" s="17">
        <v>0</v>
      </c>
      <c r="Q6" s="17">
        <v>10</v>
      </c>
      <c r="R6" s="8">
        <v>95</v>
      </c>
      <c r="S6" s="4"/>
      <c r="T6" s="8">
        <v>624</v>
      </c>
      <c r="U6" s="1"/>
      <c r="V6" s="1"/>
      <c r="W6" s="1"/>
      <c r="X6" s="1"/>
    </row>
    <row r="7" spans="1:24" x14ac:dyDescent="0.2">
      <c r="A7" s="1"/>
      <c r="B7" s="1"/>
      <c r="C7" s="43" t="s">
        <v>17</v>
      </c>
      <c r="D7" s="43"/>
      <c r="E7" s="10"/>
      <c r="F7" s="10"/>
      <c r="G7" s="11"/>
      <c r="H7" s="11">
        <v>90</v>
      </c>
      <c r="I7" s="11"/>
      <c r="J7" s="11">
        <v>0</v>
      </c>
      <c r="K7" s="11">
        <v>439</v>
      </c>
      <c r="L7" s="11">
        <v>529</v>
      </c>
      <c r="M7" s="4"/>
      <c r="N7" s="14">
        <v>85</v>
      </c>
      <c r="O7" s="14"/>
      <c r="P7" s="14">
        <v>0</v>
      </c>
      <c r="Q7" s="14">
        <v>10</v>
      </c>
      <c r="R7" s="11">
        <v>95</v>
      </c>
      <c r="S7" s="4"/>
      <c r="T7" s="11">
        <v>624</v>
      </c>
      <c r="U7" s="1"/>
      <c r="V7" s="1"/>
      <c r="W7" s="1"/>
      <c r="X7" s="1"/>
    </row>
    <row r="8" spans="1:24" x14ac:dyDescent="0.2">
      <c r="A8" s="1"/>
      <c r="B8" s="1"/>
      <c r="C8" s="4"/>
      <c r="D8" s="4"/>
      <c r="E8" s="12"/>
      <c r="F8" s="12"/>
      <c r="G8" s="4"/>
      <c r="H8" s="4"/>
      <c r="I8" s="4"/>
      <c r="J8" s="4"/>
      <c r="K8" s="4"/>
      <c r="L8" s="4"/>
      <c r="M8" s="4"/>
      <c r="N8" s="15"/>
      <c r="O8" s="15"/>
      <c r="P8" s="15"/>
      <c r="Q8" s="15"/>
      <c r="R8" s="4"/>
      <c r="S8" s="4"/>
      <c r="T8" s="4"/>
      <c r="U8" s="1"/>
      <c r="V8" s="1"/>
      <c r="W8" s="1"/>
      <c r="X8" s="1"/>
    </row>
    <row r="9" spans="1:24" x14ac:dyDescent="0.2">
      <c r="A9" s="1"/>
      <c r="B9" s="1"/>
      <c r="C9" s="44" t="s">
        <v>18</v>
      </c>
      <c r="D9" s="6" t="s">
        <v>206</v>
      </c>
      <c r="E9" s="6" t="s">
        <v>14</v>
      </c>
      <c r="F9" s="6" t="s">
        <v>14</v>
      </c>
      <c r="G9" s="9"/>
      <c r="H9" s="9"/>
      <c r="I9" s="9"/>
      <c r="J9" s="9">
        <v>1</v>
      </c>
      <c r="K9" s="9"/>
      <c r="L9" s="8">
        <v>1</v>
      </c>
      <c r="M9" s="4"/>
      <c r="N9" s="18">
        <v>41</v>
      </c>
      <c r="O9" s="18">
        <v>64</v>
      </c>
      <c r="P9" s="18">
        <v>11</v>
      </c>
      <c r="Q9" s="18">
        <v>69</v>
      </c>
      <c r="R9" s="8">
        <v>185</v>
      </c>
      <c r="S9" s="4"/>
      <c r="T9" s="8">
        <v>186</v>
      </c>
      <c r="U9" s="1"/>
      <c r="V9" s="1"/>
      <c r="W9" s="1"/>
      <c r="X9" s="1"/>
    </row>
    <row r="10" spans="1:24" x14ac:dyDescent="0.2">
      <c r="A10" s="1"/>
      <c r="B10" s="1"/>
      <c r="C10" s="44"/>
      <c r="D10" s="6" t="s">
        <v>207</v>
      </c>
      <c r="E10" s="6" t="s">
        <v>106</v>
      </c>
      <c r="F10" s="6" t="s">
        <v>14</v>
      </c>
      <c r="G10" s="7"/>
      <c r="H10" s="7">
        <v>4</v>
      </c>
      <c r="I10" s="7"/>
      <c r="J10" s="7"/>
      <c r="K10" s="7"/>
      <c r="L10" s="8">
        <v>4</v>
      </c>
      <c r="M10" s="4"/>
      <c r="N10" s="17">
        <v>29</v>
      </c>
      <c r="O10" s="17">
        <v>32</v>
      </c>
      <c r="P10" s="17">
        <v>0</v>
      </c>
      <c r="Q10" s="17">
        <v>65</v>
      </c>
      <c r="R10" s="8">
        <v>126</v>
      </c>
      <c r="S10" s="4"/>
      <c r="T10" s="8">
        <v>130</v>
      </c>
      <c r="U10" s="1"/>
      <c r="V10" s="1"/>
      <c r="W10" s="1"/>
      <c r="X10" s="1"/>
    </row>
    <row r="11" spans="1:24" x14ac:dyDescent="0.2">
      <c r="A11" s="1"/>
      <c r="B11" s="1"/>
      <c r="C11" s="44"/>
      <c r="D11" s="6" t="s">
        <v>208</v>
      </c>
      <c r="E11" s="6" t="s">
        <v>106</v>
      </c>
      <c r="F11" s="6" t="s">
        <v>14</v>
      </c>
      <c r="G11" s="9"/>
      <c r="H11" s="9">
        <v>1</v>
      </c>
      <c r="I11" s="9"/>
      <c r="J11" s="9">
        <v>0</v>
      </c>
      <c r="K11" s="9">
        <v>3</v>
      </c>
      <c r="L11" s="8">
        <v>4</v>
      </c>
      <c r="M11" s="4"/>
      <c r="N11" s="18">
        <v>21</v>
      </c>
      <c r="O11" s="18">
        <v>20</v>
      </c>
      <c r="P11" s="18">
        <v>0</v>
      </c>
      <c r="Q11" s="18">
        <v>39</v>
      </c>
      <c r="R11" s="8">
        <v>80</v>
      </c>
      <c r="S11" s="4"/>
      <c r="T11" s="8">
        <v>84</v>
      </c>
      <c r="U11" s="1"/>
      <c r="V11" s="1"/>
      <c r="W11" s="1"/>
      <c r="X11" s="1"/>
    </row>
    <row r="12" spans="1:24" x14ac:dyDescent="0.2">
      <c r="A12" s="1"/>
      <c r="B12" s="1"/>
      <c r="C12" s="44"/>
      <c r="D12" s="6" t="s">
        <v>209</v>
      </c>
      <c r="E12" s="6" t="s">
        <v>106</v>
      </c>
      <c r="F12" s="6" t="s">
        <v>14</v>
      </c>
      <c r="G12" s="7"/>
      <c r="H12" s="7">
        <v>33</v>
      </c>
      <c r="I12" s="7">
        <v>19</v>
      </c>
      <c r="J12" s="7">
        <v>0</v>
      </c>
      <c r="K12" s="7">
        <v>230</v>
      </c>
      <c r="L12" s="8">
        <v>282</v>
      </c>
      <c r="M12" s="4"/>
      <c r="N12" s="17">
        <v>44</v>
      </c>
      <c r="O12" s="17">
        <v>17</v>
      </c>
      <c r="P12" s="17">
        <v>0</v>
      </c>
      <c r="Q12" s="17">
        <v>24</v>
      </c>
      <c r="R12" s="8">
        <v>85</v>
      </c>
      <c r="S12" s="4"/>
      <c r="T12" s="8">
        <v>367</v>
      </c>
      <c r="U12" s="1"/>
      <c r="V12" s="1"/>
      <c r="W12" s="1"/>
      <c r="X12" s="1"/>
    </row>
    <row r="13" spans="1:24" x14ac:dyDescent="0.2">
      <c r="A13" s="1"/>
      <c r="B13" s="1"/>
      <c r="C13" s="44"/>
      <c r="D13" s="6" t="s">
        <v>210</v>
      </c>
      <c r="E13" s="6" t="s">
        <v>106</v>
      </c>
      <c r="F13" s="6" t="s">
        <v>14</v>
      </c>
      <c r="G13" s="9"/>
      <c r="H13" s="9">
        <v>5</v>
      </c>
      <c r="I13" s="9">
        <v>10</v>
      </c>
      <c r="J13" s="9">
        <v>0</v>
      </c>
      <c r="K13" s="9">
        <v>64</v>
      </c>
      <c r="L13" s="8">
        <v>79</v>
      </c>
      <c r="M13" s="4"/>
      <c r="N13" s="18">
        <v>8</v>
      </c>
      <c r="O13" s="18">
        <v>18</v>
      </c>
      <c r="P13" s="18">
        <v>0</v>
      </c>
      <c r="Q13" s="18">
        <v>28</v>
      </c>
      <c r="R13" s="8">
        <v>54</v>
      </c>
      <c r="S13" s="4"/>
      <c r="T13" s="8">
        <v>133</v>
      </c>
      <c r="U13" s="1"/>
      <c r="V13" s="1"/>
      <c r="W13" s="1"/>
      <c r="X13" s="1"/>
    </row>
    <row r="14" spans="1:24" x14ac:dyDescent="0.2">
      <c r="A14" s="1"/>
      <c r="B14" s="1"/>
      <c r="C14" s="44"/>
      <c r="D14" s="6" t="s">
        <v>211</v>
      </c>
      <c r="E14" s="6" t="s">
        <v>106</v>
      </c>
      <c r="F14" s="6" t="s">
        <v>14</v>
      </c>
      <c r="G14" s="7"/>
      <c r="H14" s="7">
        <v>82</v>
      </c>
      <c r="I14" s="7">
        <v>31</v>
      </c>
      <c r="J14" s="7">
        <v>0</v>
      </c>
      <c r="K14" s="7">
        <v>382</v>
      </c>
      <c r="L14" s="8">
        <v>495</v>
      </c>
      <c r="M14" s="4"/>
      <c r="N14" s="17">
        <v>21</v>
      </c>
      <c r="O14" s="17">
        <v>21</v>
      </c>
      <c r="P14" s="17">
        <v>0</v>
      </c>
      <c r="Q14" s="17">
        <v>53</v>
      </c>
      <c r="R14" s="8">
        <v>95</v>
      </c>
      <c r="S14" s="4"/>
      <c r="T14" s="8">
        <v>590</v>
      </c>
      <c r="U14" s="1"/>
      <c r="V14" s="1"/>
      <c r="W14" s="1"/>
      <c r="X14" s="1"/>
    </row>
    <row r="15" spans="1:24" x14ac:dyDescent="0.2">
      <c r="A15" s="1"/>
      <c r="B15" s="1"/>
      <c r="C15" s="43" t="s">
        <v>21</v>
      </c>
      <c r="D15" s="43"/>
      <c r="E15" s="10"/>
      <c r="F15" s="10"/>
      <c r="G15" s="11"/>
      <c r="H15" s="11">
        <v>125</v>
      </c>
      <c r="I15" s="11">
        <v>60</v>
      </c>
      <c r="J15" s="11">
        <v>1</v>
      </c>
      <c r="K15" s="11">
        <v>679</v>
      </c>
      <c r="L15" s="11">
        <v>865</v>
      </c>
      <c r="M15" s="4"/>
      <c r="N15" s="14">
        <v>164</v>
      </c>
      <c r="O15" s="14">
        <v>172</v>
      </c>
      <c r="P15" s="14">
        <v>11</v>
      </c>
      <c r="Q15" s="14">
        <v>278</v>
      </c>
      <c r="R15" s="11">
        <v>625</v>
      </c>
      <c r="S15" s="4"/>
      <c r="T15" s="11">
        <v>1490</v>
      </c>
      <c r="U15" s="1"/>
      <c r="V15" s="1"/>
      <c r="W15" s="1"/>
      <c r="X15" s="1"/>
    </row>
    <row r="16" spans="1:24" x14ac:dyDescent="0.2">
      <c r="A16" s="1"/>
      <c r="B16" s="1"/>
      <c r="C16" s="4"/>
      <c r="D16" s="4"/>
      <c r="E16" s="12"/>
      <c r="F16" s="12"/>
      <c r="G16" s="4"/>
      <c r="H16" s="4"/>
      <c r="I16" s="4"/>
      <c r="J16" s="4"/>
      <c r="K16" s="4"/>
      <c r="L16" s="4"/>
      <c r="M16" s="4"/>
      <c r="N16" s="15"/>
      <c r="O16" s="15"/>
      <c r="P16" s="15"/>
      <c r="Q16" s="15"/>
      <c r="R16" s="4"/>
      <c r="S16" s="4"/>
      <c r="T16" s="4"/>
      <c r="U16" s="1"/>
      <c r="V16" s="1"/>
      <c r="W16" s="1"/>
      <c r="X16" s="1"/>
    </row>
    <row r="17" spans="1:24" x14ac:dyDescent="0.2">
      <c r="A17" s="1"/>
      <c r="B17" s="1"/>
      <c r="C17" s="44" t="s">
        <v>22</v>
      </c>
      <c r="D17" s="6" t="s">
        <v>212</v>
      </c>
      <c r="E17" s="6" t="s">
        <v>106</v>
      </c>
      <c r="F17" s="6" t="s">
        <v>14</v>
      </c>
      <c r="G17" s="9"/>
      <c r="H17" s="9">
        <v>16</v>
      </c>
      <c r="I17" s="9">
        <v>9</v>
      </c>
      <c r="J17" s="9">
        <v>0</v>
      </c>
      <c r="K17" s="9">
        <v>96</v>
      </c>
      <c r="L17" s="8">
        <v>121</v>
      </c>
      <c r="M17" s="4"/>
      <c r="N17" s="18">
        <v>29</v>
      </c>
      <c r="O17" s="18">
        <v>30</v>
      </c>
      <c r="P17" s="18">
        <v>0</v>
      </c>
      <c r="Q17" s="18">
        <v>19</v>
      </c>
      <c r="R17" s="8">
        <v>78</v>
      </c>
      <c r="S17" s="4"/>
      <c r="T17" s="8">
        <v>199</v>
      </c>
      <c r="U17" s="1"/>
      <c r="V17" s="1"/>
      <c r="W17" s="1"/>
      <c r="X17" s="1"/>
    </row>
    <row r="18" spans="1:24" x14ac:dyDescent="0.2">
      <c r="A18" s="1"/>
      <c r="B18" s="1"/>
      <c r="C18" s="44"/>
      <c r="D18" s="6" t="s">
        <v>213</v>
      </c>
      <c r="E18" s="6" t="s">
        <v>106</v>
      </c>
      <c r="F18" s="6" t="s">
        <v>14</v>
      </c>
      <c r="G18" s="7"/>
      <c r="H18" s="7">
        <v>13</v>
      </c>
      <c r="I18" s="7">
        <v>9</v>
      </c>
      <c r="J18" s="7">
        <v>0</v>
      </c>
      <c r="K18" s="7">
        <v>74</v>
      </c>
      <c r="L18" s="8">
        <v>96</v>
      </c>
      <c r="M18" s="4"/>
      <c r="N18" s="17">
        <v>20</v>
      </c>
      <c r="O18" s="17">
        <v>27</v>
      </c>
      <c r="P18" s="17">
        <v>0</v>
      </c>
      <c r="Q18" s="17">
        <v>25</v>
      </c>
      <c r="R18" s="8">
        <v>72</v>
      </c>
      <c r="S18" s="4"/>
      <c r="T18" s="8">
        <v>168</v>
      </c>
      <c r="U18" s="1"/>
      <c r="V18" s="1"/>
      <c r="W18" s="1"/>
      <c r="X18" s="1"/>
    </row>
    <row r="19" spans="1:24" x14ac:dyDescent="0.2">
      <c r="A19" s="1"/>
      <c r="B19" s="1"/>
      <c r="C19" s="43" t="s">
        <v>25</v>
      </c>
      <c r="D19" s="43"/>
      <c r="E19" s="10"/>
      <c r="F19" s="10"/>
      <c r="G19" s="11"/>
      <c r="H19" s="11">
        <v>29</v>
      </c>
      <c r="I19" s="11">
        <v>18</v>
      </c>
      <c r="J19" s="11">
        <v>0</v>
      </c>
      <c r="K19" s="11">
        <v>170</v>
      </c>
      <c r="L19" s="11">
        <v>217</v>
      </c>
      <c r="M19" s="4"/>
      <c r="N19" s="14">
        <v>49</v>
      </c>
      <c r="O19" s="14">
        <v>57</v>
      </c>
      <c r="P19" s="14">
        <v>0</v>
      </c>
      <c r="Q19" s="14">
        <v>44</v>
      </c>
      <c r="R19" s="11">
        <v>150</v>
      </c>
      <c r="S19" s="4"/>
      <c r="T19" s="11">
        <v>367</v>
      </c>
      <c r="U19" s="1"/>
      <c r="V19" s="1"/>
      <c r="W19" s="1"/>
      <c r="X19" s="1"/>
    </row>
    <row r="20" spans="1:24" x14ac:dyDescent="0.2">
      <c r="A20" s="1"/>
      <c r="B20" s="1"/>
      <c r="C20" s="4"/>
      <c r="D20" s="4"/>
      <c r="E20" s="12"/>
      <c r="F20" s="12"/>
      <c r="G20" s="4"/>
      <c r="H20" s="4"/>
      <c r="I20" s="4"/>
      <c r="J20" s="4"/>
      <c r="K20" s="4"/>
      <c r="L20" s="4"/>
      <c r="M20" s="4"/>
      <c r="N20" s="15"/>
      <c r="O20" s="15"/>
      <c r="P20" s="15"/>
      <c r="Q20" s="15"/>
      <c r="R20" s="4"/>
      <c r="S20" s="4"/>
      <c r="T20" s="4"/>
      <c r="U20" s="1"/>
      <c r="V20" s="1"/>
      <c r="W20" s="1"/>
      <c r="X20" s="1"/>
    </row>
    <row r="21" spans="1:24" x14ac:dyDescent="0.2">
      <c r="A21" s="1"/>
      <c r="B21" s="1"/>
      <c r="C21" s="44" t="s">
        <v>26</v>
      </c>
      <c r="D21" s="6" t="s">
        <v>214</v>
      </c>
      <c r="E21" s="6" t="s">
        <v>106</v>
      </c>
      <c r="F21" s="6" t="s">
        <v>14</v>
      </c>
      <c r="G21" s="9"/>
      <c r="H21" s="9">
        <v>5</v>
      </c>
      <c r="I21" s="9">
        <v>3</v>
      </c>
      <c r="J21" s="9">
        <v>0</v>
      </c>
      <c r="K21" s="9">
        <v>18</v>
      </c>
      <c r="L21" s="8">
        <v>26</v>
      </c>
      <c r="M21" s="4"/>
      <c r="N21" s="18">
        <v>28</v>
      </c>
      <c r="O21" s="18">
        <v>63</v>
      </c>
      <c r="P21" s="18">
        <v>0</v>
      </c>
      <c r="Q21" s="18">
        <v>37</v>
      </c>
      <c r="R21" s="8">
        <v>128</v>
      </c>
      <c r="S21" s="4"/>
      <c r="T21" s="8">
        <v>154</v>
      </c>
      <c r="U21" s="1"/>
      <c r="V21" s="1"/>
      <c r="W21" s="1"/>
      <c r="X21" s="1"/>
    </row>
    <row r="22" spans="1:24" x14ac:dyDescent="0.2">
      <c r="A22" s="1"/>
      <c r="B22" s="1"/>
      <c r="C22" s="44"/>
      <c r="D22" s="6" t="s">
        <v>215</v>
      </c>
      <c r="E22" s="6" t="s">
        <v>106</v>
      </c>
      <c r="F22" s="6" t="s">
        <v>14</v>
      </c>
      <c r="G22" s="7"/>
      <c r="H22" s="7"/>
      <c r="I22" s="7"/>
      <c r="J22" s="7"/>
      <c r="K22" s="7"/>
      <c r="L22" s="8"/>
      <c r="M22" s="4"/>
      <c r="N22" s="17">
        <v>15</v>
      </c>
      <c r="O22" s="17">
        <v>33</v>
      </c>
      <c r="P22" s="17">
        <v>0</v>
      </c>
      <c r="Q22" s="17">
        <v>17</v>
      </c>
      <c r="R22" s="8">
        <v>65</v>
      </c>
      <c r="S22" s="4"/>
      <c r="T22" s="8">
        <v>65</v>
      </c>
      <c r="U22" s="1"/>
      <c r="V22" s="1"/>
      <c r="W22" s="1"/>
      <c r="X22" s="1"/>
    </row>
    <row r="23" spans="1:24" x14ac:dyDescent="0.2">
      <c r="A23" s="1"/>
      <c r="B23" s="1"/>
      <c r="C23" s="44"/>
      <c r="D23" s="6" t="s">
        <v>216</v>
      </c>
      <c r="E23" s="6" t="s">
        <v>106</v>
      </c>
      <c r="F23" s="6" t="s">
        <v>14</v>
      </c>
      <c r="G23" s="9"/>
      <c r="H23" s="9">
        <v>38</v>
      </c>
      <c r="I23" s="9">
        <v>16</v>
      </c>
      <c r="J23" s="9">
        <v>0</v>
      </c>
      <c r="K23" s="9">
        <v>207</v>
      </c>
      <c r="L23" s="8">
        <v>261</v>
      </c>
      <c r="M23" s="4"/>
      <c r="N23" s="18">
        <v>13</v>
      </c>
      <c r="O23" s="18">
        <v>24</v>
      </c>
      <c r="P23" s="18">
        <v>0</v>
      </c>
      <c r="Q23" s="18">
        <v>21</v>
      </c>
      <c r="R23" s="8">
        <v>58</v>
      </c>
      <c r="S23" s="4"/>
      <c r="T23" s="8">
        <v>319</v>
      </c>
      <c r="U23" s="1"/>
      <c r="V23" s="1"/>
      <c r="W23" s="1"/>
      <c r="X23" s="1"/>
    </row>
    <row r="24" spans="1:24" x14ac:dyDescent="0.2">
      <c r="A24" s="1"/>
      <c r="B24" s="1"/>
      <c r="C24" s="43" t="s">
        <v>28</v>
      </c>
      <c r="D24" s="43"/>
      <c r="E24" s="10"/>
      <c r="F24" s="10"/>
      <c r="G24" s="11"/>
      <c r="H24" s="11">
        <v>43</v>
      </c>
      <c r="I24" s="11">
        <v>19</v>
      </c>
      <c r="J24" s="11">
        <v>0</v>
      </c>
      <c r="K24" s="11">
        <v>225</v>
      </c>
      <c r="L24" s="11">
        <v>287</v>
      </c>
      <c r="M24" s="4"/>
      <c r="N24" s="14">
        <v>56</v>
      </c>
      <c r="O24" s="14">
        <v>120</v>
      </c>
      <c r="P24" s="14">
        <v>0</v>
      </c>
      <c r="Q24" s="14">
        <v>75</v>
      </c>
      <c r="R24" s="11">
        <v>251</v>
      </c>
      <c r="S24" s="4"/>
      <c r="T24" s="11">
        <v>538</v>
      </c>
      <c r="U24" s="1"/>
      <c r="V24" s="1"/>
      <c r="W24" s="1"/>
      <c r="X24" s="1"/>
    </row>
    <row r="25" spans="1:24" x14ac:dyDescent="0.2">
      <c r="A25" s="1"/>
      <c r="B25" s="1"/>
      <c r="C25" s="4"/>
      <c r="D25" s="4"/>
      <c r="E25" s="12"/>
      <c r="F25" s="12"/>
      <c r="G25" s="4"/>
      <c r="H25" s="4"/>
      <c r="I25" s="4"/>
      <c r="J25" s="4"/>
      <c r="K25" s="4"/>
      <c r="L25" s="4"/>
      <c r="M25" s="4"/>
      <c r="N25" s="15"/>
      <c r="O25" s="15"/>
      <c r="P25" s="15"/>
      <c r="Q25" s="15"/>
      <c r="R25" s="4"/>
      <c r="S25" s="4"/>
      <c r="T25" s="4"/>
      <c r="U25" s="1"/>
      <c r="V25" s="1"/>
      <c r="W25" s="1"/>
      <c r="X25" s="1"/>
    </row>
    <row r="26" spans="1:24" x14ac:dyDescent="0.2">
      <c r="A26" s="1"/>
      <c r="B26" s="1"/>
      <c r="C26" s="5" t="s">
        <v>29</v>
      </c>
      <c r="D26" s="6" t="s">
        <v>217</v>
      </c>
      <c r="E26" s="6" t="s">
        <v>106</v>
      </c>
      <c r="F26" s="6" t="s">
        <v>14</v>
      </c>
      <c r="G26" s="7"/>
      <c r="H26" s="7"/>
      <c r="I26" s="7">
        <v>30</v>
      </c>
      <c r="J26" s="7"/>
      <c r="K26" s="7">
        <v>15</v>
      </c>
      <c r="L26" s="8">
        <f>SUM(G26:K26)</f>
        <v>45</v>
      </c>
      <c r="M26" s="4"/>
      <c r="N26" s="17"/>
      <c r="O26" s="17">
        <v>70</v>
      </c>
      <c r="P26" s="17"/>
      <c r="Q26" s="17"/>
      <c r="R26" s="8">
        <f>SUM(N26:Q26)</f>
        <v>70</v>
      </c>
      <c r="S26" s="4"/>
      <c r="T26" s="8">
        <f>R26+L26</f>
        <v>115</v>
      </c>
      <c r="U26" s="1"/>
      <c r="V26" s="1"/>
      <c r="W26" s="1"/>
      <c r="X26" s="1"/>
    </row>
    <row r="27" spans="1:24" x14ac:dyDescent="0.2">
      <c r="A27" s="1"/>
      <c r="B27" s="1"/>
      <c r="C27" s="43" t="s">
        <v>31</v>
      </c>
      <c r="D27" s="43"/>
      <c r="E27" s="10"/>
      <c r="F27" s="10"/>
      <c r="G27" s="11"/>
      <c r="H27" s="11"/>
      <c r="I27" s="11">
        <v>30</v>
      </c>
      <c r="J27" s="11"/>
      <c r="K27" s="11">
        <v>15</v>
      </c>
      <c r="L27" s="11">
        <f>SUM(G27:K27)</f>
        <v>45</v>
      </c>
      <c r="M27" s="4"/>
      <c r="N27" s="14"/>
      <c r="O27" s="14">
        <v>70</v>
      </c>
      <c r="P27" s="14"/>
      <c r="Q27" s="14"/>
      <c r="R27" s="11">
        <f>SUM(N27:Q27)</f>
        <v>70</v>
      </c>
      <c r="S27" s="4"/>
      <c r="T27" s="11">
        <v>115</v>
      </c>
      <c r="U27" s="1"/>
      <c r="V27" s="1"/>
      <c r="W27" s="1"/>
      <c r="X27" s="1"/>
    </row>
    <row r="28" spans="1:24" x14ac:dyDescent="0.2">
      <c r="A28" s="1"/>
      <c r="B28" s="1"/>
      <c r="C28" s="4"/>
      <c r="D28" s="4"/>
      <c r="E28" s="12"/>
      <c r="F28" s="12"/>
      <c r="G28" s="4"/>
      <c r="H28" s="4"/>
      <c r="I28" s="4"/>
      <c r="J28" s="4"/>
      <c r="K28" s="4"/>
      <c r="L28" s="4"/>
      <c r="M28" s="4"/>
      <c r="N28" s="15"/>
      <c r="O28" s="15"/>
      <c r="P28" s="15"/>
      <c r="Q28" s="15"/>
      <c r="R28" s="4"/>
      <c r="S28" s="4"/>
      <c r="T28" s="4"/>
      <c r="U28" s="1"/>
      <c r="V28" s="1"/>
      <c r="W28" s="1"/>
      <c r="X28" s="1"/>
    </row>
    <row r="29" spans="1:24" x14ac:dyDescent="0.2">
      <c r="A29" s="1"/>
      <c r="B29" s="1"/>
      <c r="C29" s="5" t="s">
        <v>32</v>
      </c>
      <c r="D29" s="6" t="s">
        <v>217</v>
      </c>
      <c r="E29" s="6" t="s">
        <v>106</v>
      </c>
      <c r="F29" s="6" t="s">
        <v>14</v>
      </c>
      <c r="G29" s="9"/>
      <c r="H29" s="9"/>
      <c r="I29" s="9">
        <v>60</v>
      </c>
      <c r="J29" s="9"/>
      <c r="K29" s="9"/>
      <c r="L29" s="8">
        <f>SUM(G29:K29)</f>
        <v>60</v>
      </c>
      <c r="M29" s="4"/>
      <c r="N29" s="18"/>
      <c r="O29" s="18">
        <v>60</v>
      </c>
      <c r="P29" s="18"/>
      <c r="Q29" s="18"/>
      <c r="R29" s="8">
        <f>SUM(N29:Q29)</f>
        <v>60</v>
      </c>
      <c r="S29" s="4"/>
      <c r="T29" s="8">
        <f>R29+L29</f>
        <v>120</v>
      </c>
      <c r="U29" s="1"/>
      <c r="V29" s="1"/>
      <c r="W29" s="1"/>
      <c r="X29" s="1"/>
    </row>
    <row r="30" spans="1:24" x14ac:dyDescent="0.2">
      <c r="A30" s="1"/>
      <c r="B30" s="1"/>
      <c r="C30" s="43" t="s">
        <v>33</v>
      </c>
      <c r="D30" s="43"/>
      <c r="E30" s="10"/>
      <c r="F30" s="10"/>
      <c r="G30" s="11"/>
      <c r="H30" s="11"/>
      <c r="I30" s="11">
        <v>60</v>
      </c>
      <c r="J30" s="11"/>
      <c r="K30" s="11"/>
      <c r="L30" s="11">
        <f>SUM(G30:K30)</f>
        <v>60</v>
      </c>
      <c r="M30" s="4"/>
      <c r="N30" s="14"/>
      <c r="O30" s="14">
        <v>60</v>
      </c>
      <c r="P30" s="14"/>
      <c r="Q30" s="14"/>
      <c r="R30" s="11">
        <f>SUM(N30:Q30)</f>
        <v>60</v>
      </c>
      <c r="S30" s="4"/>
      <c r="T30" s="11">
        <v>120</v>
      </c>
      <c r="U30" s="1"/>
      <c r="V30" s="1"/>
      <c r="W30" s="1"/>
      <c r="X30" s="1"/>
    </row>
    <row r="31" spans="1:24" x14ac:dyDescent="0.2">
      <c r="A31" s="1"/>
      <c r="B31" s="1"/>
      <c r="C31" s="4"/>
      <c r="D31" s="4"/>
      <c r="E31" s="12"/>
      <c r="F31" s="12"/>
      <c r="G31" s="4"/>
      <c r="H31" s="4"/>
      <c r="I31" s="4"/>
      <c r="J31" s="4"/>
      <c r="K31" s="4"/>
      <c r="L31" s="4"/>
      <c r="M31" s="4"/>
      <c r="N31" s="15"/>
      <c r="O31" s="15"/>
      <c r="P31" s="15"/>
      <c r="Q31" s="15"/>
      <c r="R31" s="4"/>
      <c r="S31" s="4"/>
      <c r="T31" s="4"/>
      <c r="U31" s="1"/>
      <c r="V31" s="1"/>
      <c r="W31" s="1"/>
      <c r="X31" s="1"/>
    </row>
    <row r="32" spans="1:24" x14ac:dyDescent="0.2">
      <c r="A32" s="1"/>
      <c r="B32" s="1"/>
      <c r="C32" s="5" t="s">
        <v>34</v>
      </c>
      <c r="D32" s="6" t="s">
        <v>217</v>
      </c>
      <c r="E32" s="6" t="s">
        <v>106</v>
      </c>
      <c r="F32" s="6" t="s">
        <v>14</v>
      </c>
      <c r="G32" s="7"/>
      <c r="H32" s="7"/>
      <c r="I32" s="7">
        <v>40</v>
      </c>
      <c r="J32" s="7"/>
      <c r="K32" s="7"/>
      <c r="L32" s="8">
        <f>SUM(G32:K32)</f>
        <v>40</v>
      </c>
      <c r="M32" s="4"/>
      <c r="N32" s="17"/>
      <c r="O32" s="17">
        <v>10</v>
      </c>
      <c r="P32" s="17"/>
      <c r="Q32" s="17"/>
      <c r="R32" s="8">
        <f>SUM(N32:Q32)</f>
        <v>10</v>
      </c>
      <c r="S32" s="4"/>
      <c r="T32" s="8">
        <f>R32+L32</f>
        <v>50</v>
      </c>
      <c r="U32" s="1"/>
      <c r="V32" s="1"/>
      <c r="W32" s="1"/>
      <c r="X32" s="1"/>
    </row>
    <row r="33" spans="1:24" x14ac:dyDescent="0.2">
      <c r="A33" s="1"/>
      <c r="B33" s="1"/>
      <c r="C33" s="43" t="s">
        <v>35</v>
      </c>
      <c r="D33" s="43"/>
      <c r="E33" s="10"/>
      <c r="F33" s="10"/>
      <c r="G33" s="11"/>
      <c r="H33" s="11"/>
      <c r="I33" s="11">
        <v>40</v>
      </c>
      <c r="J33" s="11"/>
      <c r="K33" s="11"/>
      <c r="L33" s="11">
        <f>SUM(G33:K33)</f>
        <v>40</v>
      </c>
      <c r="M33" s="4"/>
      <c r="N33" s="14"/>
      <c r="O33" s="14">
        <v>10</v>
      </c>
      <c r="P33" s="14"/>
      <c r="Q33" s="14"/>
      <c r="R33" s="11">
        <f>SUM(N33:Q33)</f>
        <v>10</v>
      </c>
      <c r="S33" s="4"/>
      <c r="T33" s="11">
        <v>50</v>
      </c>
      <c r="U33" s="1"/>
      <c r="V33" s="1"/>
      <c r="W33" s="1"/>
      <c r="X33" s="1"/>
    </row>
    <row r="34" spans="1:24" x14ac:dyDescent="0.2">
      <c r="A34" s="1"/>
      <c r="B34" s="1"/>
      <c r="C34" s="4"/>
      <c r="D34" s="4"/>
      <c r="E34" s="12"/>
      <c r="F34" s="12"/>
      <c r="G34" s="4"/>
      <c r="H34" s="4"/>
      <c r="I34" s="4"/>
      <c r="J34" s="4"/>
      <c r="K34" s="4"/>
      <c r="L34" s="4"/>
      <c r="M34" s="4"/>
      <c r="N34" s="15"/>
      <c r="O34" s="15"/>
      <c r="P34" s="15"/>
      <c r="Q34" s="15"/>
      <c r="R34" s="4"/>
      <c r="S34" s="4"/>
      <c r="T34" s="4"/>
      <c r="U34" s="1"/>
      <c r="V34" s="1"/>
      <c r="W34" s="1"/>
      <c r="X34" s="1"/>
    </row>
    <row r="35" spans="1:24" x14ac:dyDescent="0.2">
      <c r="A35" s="1"/>
      <c r="B35" s="1"/>
      <c r="C35" s="44" t="s">
        <v>36</v>
      </c>
      <c r="D35" s="6" t="s">
        <v>218</v>
      </c>
      <c r="E35" s="6" t="s">
        <v>14</v>
      </c>
      <c r="F35" s="6" t="s">
        <v>14</v>
      </c>
      <c r="G35" s="9"/>
      <c r="H35" s="9">
        <v>10</v>
      </c>
      <c r="I35" s="9"/>
      <c r="J35" s="9">
        <v>5</v>
      </c>
      <c r="K35" s="9"/>
      <c r="L35" s="8">
        <v>15</v>
      </c>
      <c r="M35" s="4"/>
      <c r="N35" s="18">
        <v>5</v>
      </c>
      <c r="O35" s="18"/>
      <c r="P35" s="18"/>
      <c r="Q35" s="18"/>
      <c r="R35" s="8">
        <v>5</v>
      </c>
      <c r="S35" s="4"/>
      <c r="T35" s="8">
        <v>20</v>
      </c>
      <c r="U35" s="1"/>
      <c r="V35" s="1"/>
      <c r="W35" s="1"/>
      <c r="X35" s="1"/>
    </row>
    <row r="36" spans="1:24" x14ac:dyDescent="0.2">
      <c r="A36" s="1"/>
      <c r="B36" s="1"/>
      <c r="C36" s="44"/>
      <c r="D36" s="6" t="s">
        <v>219</v>
      </c>
      <c r="E36" s="6" t="s">
        <v>106</v>
      </c>
      <c r="F36" s="6" t="s">
        <v>14</v>
      </c>
      <c r="G36" s="7">
        <v>50</v>
      </c>
      <c r="H36" s="7">
        <v>50</v>
      </c>
      <c r="I36" s="7">
        <v>10</v>
      </c>
      <c r="J36" s="7"/>
      <c r="K36" s="7"/>
      <c r="L36" s="8">
        <v>110</v>
      </c>
      <c r="M36" s="4"/>
      <c r="N36" s="17"/>
      <c r="O36" s="17"/>
      <c r="P36" s="17"/>
      <c r="Q36" s="17"/>
      <c r="R36" s="8"/>
      <c r="S36" s="4"/>
      <c r="T36" s="8">
        <v>110</v>
      </c>
      <c r="U36" s="1"/>
      <c r="V36" s="1"/>
      <c r="W36" s="1"/>
      <c r="X36" s="1"/>
    </row>
    <row r="37" spans="1:24" x14ac:dyDescent="0.2">
      <c r="A37" s="1"/>
      <c r="B37" s="1"/>
      <c r="C37" s="44"/>
      <c r="D37" s="6" t="s">
        <v>220</v>
      </c>
      <c r="E37" s="6" t="s">
        <v>106</v>
      </c>
      <c r="F37" s="6" t="s">
        <v>14</v>
      </c>
      <c r="G37" s="9"/>
      <c r="H37" s="9">
        <v>4</v>
      </c>
      <c r="I37" s="9"/>
      <c r="J37" s="9">
        <v>0</v>
      </c>
      <c r="K37" s="9"/>
      <c r="L37" s="8">
        <v>4</v>
      </c>
      <c r="M37" s="4"/>
      <c r="N37" s="18">
        <v>60</v>
      </c>
      <c r="O37" s="18">
        <v>70</v>
      </c>
      <c r="P37" s="18">
        <v>0</v>
      </c>
      <c r="Q37" s="18">
        <v>22</v>
      </c>
      <c r="R37" s="8">
        <v>152</v>
      </c>
      <c r="S37" s="4"/>
      <c r="T37" s="8">
        <v>156</v>
      </c>
      <c r="U37" s="1"/>
      <c r="V37" s="1"/>
      <c r="W37" s="1"/>
      <c r="X37" s="1"/>
    </row>
    <row r="38" spans="1:24" x14ac:dyDescent="0.2">
      <c r="A38" s="1"/>
      <c r="B38" s="1"/>
      <c r="C38" s="44"/>
      <c r="D38" s="6" t="s">
        <v>221</v>
      </c>
      <c r="E38" s="6" t="s">
        <v>106</v>
      </c>
      <c r="F38" s="6" t="s">
        <v>14</v>
      </c>
      <c r="G38" s="7"/>
      <c r="H38" s="7">
        <v>21</v>
      </c>
      <c r="I38" s="7"/>
      <c r="J38" s="7"/>
      <c r="K38" s="7">
        <v>10</v>
      </c>
      <c r="L38" s="8">
        <v>31</v>
      </c>
      <c r="M38" s="4"/>
      <c r="N38" s="17">
        <v>10</v>
      </c>
      <c r="O38" s="17"/>
      <c r="P38" s="17"/>
      <c r="Q38" s="17"/>
      <c r="R38" s="8">
        <v>10</v>
      </c>
      <c r="S38" s="4"/>
      <c r="T38" s="8">
        <v>41</v>
      </c>
      <c r="U38" s="1"/>
      <c r="V38" s="1"/>
      <c r="W38" s="1"/>
      <c r="X38" s="1"/>
    </row>
    <row r="39" spans="1:24" x14ac:dyDescent="0.2">
      <c r="A39" s="1"/>
      <c r="B39" s="1"/>
      <c r="C39" s="44"/>
      <c r="D39" s="6" t="s">
        <v>222</v>
      </c>
      <c r="E39" s="6" t="s">
        <v>106</v>
      </c>
      <c r="F39" s="6" t="s">
        <v>14</v>
      </c>
      <c r="G39" s="9"/>
      <c r="H39" s="9">
        <v>30</v>
      </c>
      <c r="I39" s="9">
        <v>23</v>
      </c>
      <c r="J39" s="9">
        <v>0</v>
      </c>
      <c r="K39" s="9">
        <v>50</v>
      </c>
      <c r="L39" s="8">
        <v>103</v>
      </c>
      <c r="M39" s="4"/>
      <c r="N39" s="18"/>
      <c r="O39" s="18">
        <v>10</v>
      </c>
      <c r="P39" s="18">
        <v>0</v>
      </c>
      <c r="Q39" s="18"/>
      <c r="R39" s="8">
        <v>10</v>
      </c>
      <c r="S39" s="4"/>
      <c r="T39" s="8">
        <v>113</v>
      </c>
      <c r="U39" s="1"/>
      <c r="V39" s="1"/>
      <c r="W39" s="1"/>
      <c r="X39" s="1"/>
    </row>
    <row r="40" spans="1:24" x14ac:dyDescent="0.2">
      <c r="A40" s="1"/>
      <c r="B40" s="1"/>
      <c r="C40" s="44"/>
      <c r="D40" s="6" t="s">
        <v>223</v>
      </c>
      <c r="E40" s="6" t="s">
        <v>106</v>
      </c>
      <c r="F40" s="6" t="s">
        <v>14</v>
      </c>
      <c r="G40" s="7"/>
      <c r="H40" s="7">
        <v>30</v>
      </c>
      <c r="I40" s="7">
        <v>12</v>
      </c>
      <c r="J40" s="7">
        <v>0</v>
      </c>
      <c r="K40" s="7"/>
      <c r="L40" s="8">
        <v>42</v>
      </c>
      <c r="M40" s="4"/>
      <c r="N40" s="17">
        <v>9</v>
      </c>
      <c r="O40" s="17">
        <v>10</v>
      </c>
      <c r="P40" s="17">
        <v>0</v>
      </c>
      <c r="Q40" s="17"/>
      <c r="R40" s="8">
        <v>19</v>
      </c>
      <c r="S40" s="4"/>
      <c r="T40" s="8">
        <v>61</v>
      </c>
      <c r="U40" s="1"/>
      <c r="V40" s="1"/>
      <c r="W40" s="1"/>
      <c r="X40" s="1"/>
    </row>
    <row r="41" spans="1:24" x14ac:dyDescent="0.2">
      <c r="A41" s="1"/>
      <c r="B41" s="1"/>
      <c r="C41" s="44"/>
      <c r="D41" s="6" t="s">
        <v>224</v>
      </c>
      <c r="E41" s="6" t="s">
        <v>14</v>
      </c>
      <c r="F41" s="6" t="s">
        <v>14</v>
      </c>
      <c r="G41" s="9"/>
      <c r="H41" s="9">
        <v>10</v>
      </c>
      <c r="I41" s="9"/>
      <c r="J41" s="9">
        <v>1</v>
      </c>
      <c r="K41" s="9"/>
      <c r="L41" s="8">
        <v>11</v>
      </c>
      <c r="M41" s="4"/>
      <c r="N41" s="18">
        <v>37</v>
      </c>
      <c r="O41" s="18"/>
      <c r="P41" s="18">
        <v>1</v>
      </c>
      <c r="Q41" s="18"/>
      <c r="R41" s="8">
        <v>38</v>
      </c>
      <c r="S41" s="4"/>
      <c r="T41" s="8">
        <v>49</v>
      </c>
      <c r="U41" s="1"/>
      <c r="V41" s="1"/>
      <c r="W41" s="1"/>
      <c r="X41" s="1"/>
    </row>
    <row r="42" spans="1:24" x14ac:dyDescent="0.2">
      <c r="A42" s="1"/>
      <c r="B42" s="1"/>
      <c r="C42" s="44"/>
      <c r="D42" s="6" t="s">
        <v>225</v>
      </c>
      <c r="E42" s="6" t="s">
        <v>14</v>
      </c>
      <c r="F42" s="6" t="s">
        <v>14</v>
      </c>
      <c r="G42" s="7"/>
      <c r="H42" s="7">
        <v>31</v>
      </c>
      <c r="I42" s="7"/>
      <c r="J42" s="7">
        <v>1</v>
      </c>
      <c r="K42" s="7">
        <v>50</v>
      </c>
      <c r="L42" s="8">
        <v>82</v>
      </c>
      <c r="M42" s="4"/>
      <c r="N42" s="17">
        <v>13</v>
      </c>
      <c r="O42" s="17"/>
      <c r="P42" s="17"/>
      <c r="Q42" s="17"/>
      <c r="R42" s="8">
        <v>13</v>
      </c>
      <c r="S42" s="4"/>
      <c r="T42" s="8">
        <v>95</v>
      </c>
      <c r="U42" s="1"/>
      <c r="V42" s="1"/>
      <c r="W42" s="1"/>
      <c r="X42" s="1"/>
    </row>
    <row r="43" spans="1:24" x14ac:dyDescent="0.2">
      <c r="A43" s="1"/>
      <c r="B43" s="1"/>
      <c r="C43" s="44"/>
      <c r="D43" s="6" t="s">
        <v>226</v>
      </c>
      <c r="E43" s="6" t="s">
        <v>106</v>
      </c>
      <c r="F43" s="6" t="s">
        <v>14</v>
      </c>
      <c r="G43" s="9"/>
      <c r="H43" s="9">
        <v>50</v>
      </c>
      <c r="I43" s="9">
        <v>20</v>
      </c>
      <c r="J43" s="9">
        <v>0</v>
      </c>
      <c r="K43" s="9">
        <v>20</v>
      </c>
      <c r="L43" s="8">
        <v>90</v>
      </c>
      <c r="M43" s="4"/>
      <c r="N43" s="18">
        <v>6</v>
      </c>
      <c r="O43" s="18">
        <v>10</v>
      </c>
      <c r="P43" s="18">
        <v>0</v>
      </c>
      <c r="Q43" s="18"/>
      <c r="R43" s="8">
        <v>16</v>
      </c>
      <c r="S43" s="4"/>
      <c r="T43" s="8">
        <v>106</v>
      </c>
      <c r="U43" s="1"/>
      <c r="V43" s="1"/>
      <c r="W43" s="1"/>
      <c r="X43" s="1"/>
    </row>
    <row r="44" spans="1:24" x14ac:dyDescent="0.2">
      <c r="A44" s="1"/>
      <c r="B44" s="1"/>
      <c r="C44" s="44"/>
      <c r="D44" s="6" t="s">
        <v>227</v>
      </c>
      <c r="E44" s="6" t="s">
        <v>106</v>
      </c>
      <c r="F44" s="6" t="s">
        <v>14</v>
      </c>
      <c r="G44" s="7"/>
      <c r="H44" s="7">
        <v>30</v>
      </c>
      <c r="I44" s="7">
        <v>10</v>
      </c>
      <c r="J44" s="7"/>
      <c r="K44" s="7">
        <v>13</v>
      </c>
      <c r="L44" s="8">
        <v>53</v>
      </c>
      <c r="M44" s="4"/>
      <c r="N44" s="17">
        <v>15</v>
      </c>
      <c r="O44" s="17">
        <v>40</v>
      </c>
      <c r="P44" s="17">
        <v>0</v>
      </c>
      <c r="Q44" s="17">
        <v>14</v>
      </c>
      <c r="R44" s="8">
        <v>69</v>
      </c>
      <c r="S44" s="4"/>
      <c r="T44" s="8">
        <v>122</v>
      </c>
      <c r="U44" s="1"/>
      <c r="V44" s="1"/>
      <c r="W44" s="1"/>
      <c r="X44" s="1"/>
    </row>
    <row r="45" spans="1:24" x14ac:dyDescent="0.2">
      <c r="A45" s="1"/>
      <c r="B45" s="1"/>
      <c r="C45" s="44"/>
      <c r="D45" s="6" t="s">
        <v>228</v>
      </c>
      <c r="E45" s="6" t="s">
        <v>14</v>
      </c>
      <c r="F45" s="6" t="s">
        <v>14</v>
      </c>
      <c r="G45" s="9"/>
      <c r="H45" s="9">
        <v>35</v>
      </c>
      <c r="I45" s="9"/>
      <c r="J45" s="9">
        <v>2</v>
      </c>
      <c r="K45" s="9">
        <v>20</v>
      </c>
      <c r="L45" s="8">
        <v>57</v>
      </c>
      <c r="M45" s="4"/>
      <c r="N45" s="18">
        <v>90</v>
      </c>
      <c r="O45" s="18"/>
      <c r="P45" s="18">
        <v>1</v>
      </c>
      <c r="Q45" s="18">
        <v>10</v>
      </c>
      <c r="R45" s="8">
        <v>101</v>
      </c>
      <c r="S45" s="4"/>
      <c r="T45" s="8">
        <v>158</v>
      </c>
      <c r="U45" s="1"/>
      <c r="V45" s="1"/>
      <c r="W45" s="1"/>
      <c r="X45" s="1"/>
    </row>
    <row r="46" spans="1:24" x14ac:dyDescent="0.2">
      <c r="A46" s="1"/>
      <c r="B46" s="1"/>
      <c r="C46" s="44"/>
      <c r="D46" s="6" t="s">
        <v>229</v>
      </c>
      <c r="E46" s="6" t="s">
        <v>106</v>
      </c>
      <c r="F46" s="6" t="s">
        <v>14</v>
      </c>
      <c r="G46" s="7"/>
      <c r="H46" s="7">
        <v>23</v>
      </c>
      <c r="I46" s="7">
        <v>16</v>
      </c>
      <c r="J46" s="7"/>
      <c r="K46" s="7">
        <v>32</v>
      </c>
      <c r="L46" s="8">
        <v>71</v>
      </c>
      <c r="M46" s="4"/>
      <c r="N46" s="17"/>
      <c r="O46" s="17">
        <v>30</v>
      </c>
      <c r="P46" s="17">
        <v>0</v>
      </c>
      <c r="Q46" s="17">
        <v>8</v>
      </c>
      <c r="R46" s="8">
        <v>38</v>
      </c>
      <c r="S46" s="4"/>
      <c r="T46" s="8">
        <v>109</v>
      </c>
      <c r="U46" s="1"/>
      <c r="V46" s="1"/>
      <c r="W46" s="1"/>
      <c r="X46" s="1"/>
    </row>
    <row r="47" spans="1:24" x14ac:dyDescent="0.2">
      <c r="A47" s="1"/>
      <c r="B47" s="1"/>
      <c r="C47" s="44"/>
      <c r="D47" s="6" t="s">
        <v>230</v>
      </c>
      <c r="E47" s="6" t="s">
        <v>106</v>
      </c>
      <c r="F47" s="6" t="s">
        <v>14</v>
      </c>
      <c r="G47" s="9"/>
      <c r="H47" s="9">
        <v>11</v>
      </c>
      <c r="I47" s="9"/>
      <c r="J47" s="9"/>
      <c r="K47" s="9"/>
      <c r="L47" s="8">
        <v>11</v>
      </c>
      <c r="M47" s="4"/>
      <c r="N47" s="18">
        <v>37</v>
      </c>
      <c r="O47" s="18">
        <v>40</v>
      </c>
      <c r="P47" s="18">
        <v>0</v>
      </c>
      <c r="Q47" s="18"/>
      <c r="R47" s="8">
        <v>77</v>
      </c>
      <c r="S47" s="4"/>
      <c r="T47" s="8">
        <v>88</v>
      </c>
      <c r="U47" s="1"/>
      <c r="V47" s="1"/>
      <c r="W47" s="1"/>
      <c r="X47" s="1"/>
    </row>
    <row r="48" spans="1:24" x14ac:dyDescent="0.2">
      <c r="A48" s="1"/>
      <c r="B48" s="1"/>
      <c r="C48" s="44"/>
      <c r="D48" s="6" t="s">
        <v>231</v>
      </c>
      <c r="E48" s="6" t="s">
        <v>106</v>
      </c>
      <c r="F48" s="6" t="s">
        <v>14</v>
      </c>
      <c r="G48" s="7">
        <v>2</v>
      </c>
      <c r="H48" s="7">
        <v>12</v>
      </c>
      <c r="I48" s="7">
        <v>25</v>
      </c>
      <c r="J48" s="7">
        <v>0</v>
      </c>
      <c r="K48" s="7">
        <v>15</v>
      </c>
      <c r="L48" s="8">
        <v>54</v>
      </c>
      <c r="M48" s="4"/>
      <c r="N48" s="17">
        <v>8</v>
      </c>
      <c r="O48" s="17">
        <v>30</v>
      </c>
      <c r="P48" s="17">
        <v>0</v>
      </c>
      <c r="Q48" s="17">
        <v>4</v>
      </c>
      <c r="R48" s="8">
        <v>42</v>
      </c>
      <c r="S48" s="4"/>
      <c r="T48" s="8">
        <v>96</v>
      </c>
      <c r="U48" s="1"/>
      <c r="V48" s="1"/>
      <c r="W48" s="1"/>
      <c r="X48" s="1"/>
    </row>
    <row r="49" spans="1:24" x14ac:dyDescent="0.2">
      <c r="A49" s="1"/>
      <c r="B49" s="1"/>
      <c r="C49" s="44"/>
      <c r="D49" s="6" t="s">
        <v>232</v>
      </c>
      <c r="E49" s="6" t="s">
        <v>106</v>
      </c>
      <c r="F49" s="6" t="s">
        <v>14</v>
      </c>
      <c r="G49" s="9"/>
      <c r="H49" s="9">
        <v>25</v>
      </c>
      <c r="I49" s="9">
        <v>10</v>
      </c>
      <c r="J49" s="9"/>
      <c r="K49" s="9">
        <v>10</v>
      </c>
      <c r="L49" s="8">
        <v>45</v>
      </c>
      <c r="M49" s="4"/>
      <c r="N49" s="18">
        <v>19</v>
      </c>
      <c r="O49" s="18">
        <v>30</v>
      </c>
      <c r="P49" s="18">
        <v>0</v>
      </c>
      <c r="Q49" s="18">
        <v>13</v>
      </c>
      <c r="R49" s="8">
        <v>62</v>
      </c>
      <c r="S49" s="4"/>
      <c r="T49" s="8">
        <v>107</v>
      </c>
      <c r="U49" s="1"/>
      <c r="V49" s="1"/>
      <c r="W49" s="1"/>
      <c r="X49" s="1"/>
    </row>
    <row r="50" spans="1:24" x14ac:dyDescent="0.2">
      <c r="A50" s="1"/>
      <c r="B50" s="1"/>
      <c r="C50" s="44"/>
      <c r="D50" s="6" t="s">
        <v>233</v>
      </c>
      <c r="E50" s="6" t="s">
        <v>14</v>
      </c>
      <c r="F50" s="6" t="s">
        <v>14</v>
      </c>
      <c r="G50" s="7"/>
      <c r="H50" s="7"/>
      <c r="I50" s="7"/>
      <c r="J50" s="7"/>
      <c r="K50" s="7"/>
      <c r="L50" s="8"/>
      <c r="M50" s="4"/>
      <c r="N50" s="17">
        <v>80</v>
      </c>
      <c r="O50" s="17"/>
      <c r="P50" s="17"/>
      <c r="Q50" s="17">
        <v>10</v>
      </c>
      <c r="R50" s="8">
        <v>90</v>
      </c>
      <c r="S50" s="4"/>
      <c r="T50" s="8">
        <v>90</v>
      </c>
      <c r="U50" s="1"/>
      <c r="V50" s="1"/>
      <c r="W50" s="1"/>
      <c r="X50" s="1"/>
    </row>
    <row r="51" spans="1:24" x14ac:dyDescent="0.2">
      <c r="A51" s="1"/>
      <c r="B51" s="1"/>
      <c r="C51" s="44"/>
      <c r="D51" s="6" t="s">
        <v>234</v>
      </c>
      <c r="E51" s="6" t="s">
        <v>14</v>
      </c>
      <c r="F51" s="6" t="s">
        <v>14</v>
      </c>
      <c r="G51" s="9"/>
      <c r="H51" s="9">
        <v>4</v>
      </c>
      <c r="I51" s="9"/>
      <c r="J51" s="9"/>
      <c r="K51" s="9"/>
      <c r="L51" s="8">
        <v>4</v>
      </c>
      <c r="M51" s="4"/>
      <c r="N51" s="18">
        <v>29</v>
      </c>
      <c r="O51" s="18"/>
      <c r="P51" s="18"/>
      <c r="Q51" s="18"/>
      <c r="R51" s="8">
        <v>29</v>
      </c>
      <c r="S51" s="4"/>
      <c r="T51" s="8">
        <v>33</v>
      </c>
      <c r="U51" s="1"/>
      <c r="V51" s="1"/>
      <c r="W51" s="1"/>
      <c r="X51" s="1"/>
    </row>
    <row r="52" spans="1:24" x14ac:dyDescent="0.2">
      <c r="A52" s="1"/>
      <c r="B52" s="1"/>
      <c r="C52" s="44"/>
      <c r="D52" s="6" t="s">
        <v>235</v>
      </c>
      <c r="E52" s="6" t="s">
        <v>106</v>
      </c>
      <c r="F52" s="6" t="s">
        <v>14</v>
      </c>
      <c r="G52" s="7"/>
      <c r="H52" s="7">
        <v>30</v>
      </c>
      <c r="I52" s="7">
        <v>20</v>
      </c>
      <c r="J52" s="7">
        <v>0</v>
      </c>
      <c r="K52" s="7">
        <v>51</v>
      </c>
      <c r="L52" s="8">
        <v>101</v>
      </c>
      <c r="M52" s="4"/>
      <c r="N52" s="17">
        <v>10</v>
      </c>
      <c r="O52" s="17">
        <v>20</v>
      </c>
      <c r="P52" s="17">
        <v>0</v>
      </c>
      <c r="Q52" s="17">
        <v>22</v>
      </c>
      <c r="R52" s="8">
        <v>52</v>
      </c>
      <c r="S52" s="4"/>
      <c r="T52" s="8">
        <v>153</v>
      </c>
      <c r="U52" s="1"/>
      <c r="V52" s="1"/>
      <c r="W52" s="1"/>
      <c r="X52" s="1"/>
    </row>
    <row r="53" spans="1:24" x14ac:dyDescent="0.2">
      <c r="A53" s="1"/>
      <c r="B53" s="1"/>
      <c r="C53" s="44"/>
      <c r="D53" s="6" t="s">
        <v>236</v>
      </c>
      <c r="E53" s="6" t="s">
        <v>106</v>
      </c>
      <c r="F53" s="6" t="s">
        <v>14</v>
      </c>
      <c r="G53" s="9"/>
      <c r="H53" s="9">
        <v>6</v>
      </c>
      <c r="I53" s="9"/>
      <c r="J53" s="9"/>
      <c r="K53" s="9"/>
      <c r="L53" s="8">
        <v>6</v>
      </c>
      <c r="M53" s="4"/>
      <c r="N53" s="18">
        <v>10</v>
      </c>
      <c r="O53" s="18">
        <v>30</v>
      </c>
      <c r="P53" s="18">
        <v>0</v>
      </c>
      <c r="Q53" s="18"/>
      <c r="R53" s="8">
        <v>40</v>
      </c>
      <c r="S53" s="4"/>
      <c r="T53" s="8">
        <v>46</v>
      </c>
      <c r="U53" s="1"/>
      <c r="V53" s="1"/>
      <c r="W53" s="1"/>
      <c r="X53" s="1"/>
    </row>
    <row r="54" spans="1:24" x14ac:dyDescent="0.2">
      <c r="A54" s="1"/>
      <c r="B54" s="1"/>
      <c r="C54" s="44"/>
      <c r="D54" s="6" t="s">
        <v>237</v>
      </c>
      <c r="E54" s="6" t="s">
        <v>106</v>
      </c>
      <c r="F54" s="6" t="s">
        <v>14</v>
      </c>
      <c r="G54" s="7"/>
      <c r="H54" s="7">
        <v>12</v>
      </c>
      <c r="I54" s="7"/>
      <c r="J54" s="7">
        <v>0</v>
      </c>
      <c r="K54" s="7"/>
      <c r="L54" s="8">
        <v>12</v>
      </c>
      <c r="M54" s="4"/>
      <c r="N54" s="17">
        <v>30</v>
      </c>
      <c r="O54" s="17">
        <v>80</v>
      </c>
      <c r="P54" s="17">
        <v>0</v>
      </c>
      <c r="Q54" s="17">
        <v>24</v>
      </c>
      <c r="R54" s="8">
        <v>134</v>
      </c>
      <c r="S54" s="4"/>
      <c r="T54" s="8">
        <v>146</v>
      </c>
      <c r="U54" s="1"/>
      <c r="V54" s="1"/>
      <c r="W54" s="1"/>
      <c r="X54" s="1"/>
    </row>
    <row r="55" spans="1:24" x14ac:dyDescent="0.2">
      <c r="A55" s="1"/>
      <c r="B55" s="1"/>
      <c r="C55" s="44"/>
      <c r="D55" s="6" t="s">
        <v>238</v>
      </c>
      <c r="E55" s="6" t="s">
        <v>106</v>
      </c>
      <c r="F55" s="6" t="s">
        <v>14</v>
      </c>
      <c r="G55" s="9"/>
      <c r="H55" s="9"/>
      <c r="I55" s="9"/>
      <c r="J55" s="9">
        <v>0</v>
      </c>
      <c r="K55" s="9"/>
      <c r="L55" s="8">
        <v>0</v>
      </c>
      <c r="M55" s="4"/>
      <c r="N55" s="18">
        <v>10</v>
      </c>
      <c r="O55" s="18">
        <v>35</v>
      </c>
      <c r="P55" s="18">
        <v>0</v>
      </c>
      <c r="Q55" s="18"/>
      <c r="R55" s="8">
        <v>45</v>
      </c>
      <c r="S55" s="4"/>
      <c r="T55" s="8">
        <v>45</v>
      </c>
      <c r="U55" s="1"/>
      <c r="V55" s="1"/>
      <c r="W55" s="1"/>
      <c r="X55" s="1"/>
    </row>
    <row r="56" spans="1:24" x14ac:dyDescent="0.2">
      <c r="A56" s="1"/>
      <c r="B56" s="1"/>
      <c r="C56" s="44"/>
      <c r="D56" s="6" t="s">
        <v>239</v>
      </c>
      <c r="E56" s="6" t="s">
        <v>14</v>
      </c>
      <c r="F56" s="6" t="s">
        <v>14</v>
      </c>
      <c r="G56" s="7"/>
      <c r="H56" s="7">
        <v>10</v>
      </c>
      <c r="I56" s="7"/>
      <c r="J56" s="7">
        <v>4</v>
      </c>
      <c r="K56" s="7"/>
      <c r="L56" s="8">
        <v>14</v>
      </c>
      <c r="M56" s="4"/>
      <c r="N56" s="17">
        <v>55</v>
      </c>
      <c r="O56" s="17"/>
      <c r="P56" s="17">
        <v>7</v>
      </c>
      <c r="Q56" s="17">
        <v>14</v>
      </c>
      <c r="R56" s="8">
        <v>76</v>
      </c>
      <c r="S56" s="4"/>
      <c r="T56" s="8">
        <v>90</v>
      </c>
      <c r="U56" s="1"/>
      <c r="V56" s="1"/>
      <c r="W56" s="1"/>
      <c r="X56" s="1"/>
    </row>
    <row r="57" spans="1:24" x14ac:dyDescent="0.2">
      <c r="A57" s="1"/>
      <c r="B57" s="1"/>
      <c r="C57" s="43" t="s">
        <v>45</v>
      </c>
      <c r="D57" s="43"/>
      <c r="E57" s="10"/>
      <c r="F57" s="10"/>
      <c r="G57" s="11">
        <v>52</v>
      </c>
      <c r="H57" s="11">
        <v>434</v>
      </c>
      <c r="I57" s="11">
        <v>146</v>
      </c>
      <c r="J57" s="11">
        <v>13</v>
      </c>
      <c r="K57" s="11">
        <v>271</v>
      </c>
      <c r="L57" s="11">
        <v>916</v>
      </c>
      <c r="M57" s="4"/>
      <c r="N57" s="14">
        <v>533</v>
      </c>
      <c r="O57" s="14">
        <v>435</v>
      </c>
      <c r="P57" s="14">
        <v>9</v>
      </c>
      <c r="Q57" s="14">
        <v>141</v>
      </c>
      <c r="R57" s="11">
        <v>1118</v>
      </c>
      <c r="S57" s="4"/>
      <c r="T57" s="11">
        <v>2034</v>
      </c>
      <c r="U57" s="1"/>
      <c r="V57" s="1"/>
      <c r="W57" s="1"/>
      <c r="X57" s="1"/>
    </row>
    <row r="58" spans="1:24" x14ac:dyDescent="0.2">
      <c r="A58" s="1"/>
      <c r="B58" s="1"/>
      <c r="C58" s="4"/>
      <c r="D58" s="4"/>
      <c r="E58" s="12"/>
      <c r="F58" s="12"/>
      <c r="G58" s="4"/>
      <c r="H58" s="4"/>
      <c r="I58" s="4"/>
      <c r="J58" s="4"/>
      <c r="K58" s="4"/>
      <c r="L58" s="4"/>
      <c r="M58" s="4"/>
      <c r="N58" s="15"/>
      <c r="O58" s="15"/>
      <c r="P58" s="15"/>
      <c r="Q58" s="15"/>
      <c r="R58" s="4"/>
      <c r="S58" s="4"/>
      <c r="T58" s="4"/>
      <c r="U58" s="1"/>
      <c r="V58" s="1"/>
      <c r="W58" s="1"/>
      <c r="X58" s="1"/>
    </row>
    <row r="59" spans="1:24" x14ac:dyDescent="0.2">
      <c r="A59" s="1"/>
      <c r="B59" s="1"/>
      <c r="C59" s="44" t="s">
        <v>46</v>
      </c>
      <c r="D59" s="6" t="s">
        <v>240</v>
      </c>
      <c r="E59" s="6" t="s">
        <v>106</v>
      </c>
      <c r="F59" s="6" t="s">
        <v>14</v>
      </c>
      <c r="G59" s="9"/>
      <c r="H59" s="9">
        <v>102</v>
      </c>
      <c r="I59" s="9">
        <v>30</v>
      </c>
      <c r="J59" s="9">
        <v>0</v>
      </c>
      <c r="K59" s="9"/>
      <c r="L59" s="8">
        <v>132</v>
      </c>
      <c r="M59" s="4"/>
      <c r="N59" s="18">
        <v>2</v>
      </c>
      <c r="O59" s="18"/>
      <c r="P59" s="18"/>
      <c r="Q59" s="18"/>
      <c r="R59" s="8">
        <v>2</v>
      </c>
      <c r="S59" s="4"/>
      <c r="T59" s="8">
        <v>134</v>
      </c>
      <c r="U59" s="1"/>
      <c r="V59" s="1"/>
      <c r="W59" s="1"/>
      <c r="X59" s="1"/>
    </row>
    <row r="60" spans="1:24" x14ac:dyDescent="0.2">
      <c r="A60" s="1"/>
      <c r="B60" s="1"/>
      <c r="C60" s="44"/>
      <c r="D60" s="6" t="s">
        <v>241</v>
      </c>
      <c r="E60" s="6" t="s">
        <v>106</v>
      </c>
      <c r="F60" s="6" t="s">
        <v>14</v>
      </c>
      <c r="G60" s="7"/>
      <c r="H60" s="7">
        <v>19</v>
      </c>
      <c r="I60" s="7"/>
      <c r="J60" s="7">
        <v>0</v>
      </c>
      <c r="K60" s="7"/>
      <c r="L60" s="8">
        <v>19</v>
      </c>
      <c r="M60" s="4"/>
      <c r="N60" s="17">
        <v>4</v>
      </c>
      <c r="O60" s="17"/>
      <c r="P60" s="17"/>
      <c r="Q60" s="17"/>
      <c r="R60" s="8">
        <v>4</v>
      </c>
      <c r="S60" s="4"/>
      <c r="T60" s="8">
        <v>23</v>
      </c>
      <c r="U60" s="1"/>
      <c r="V60" s="1"/>
      <c r="W60" s="1"/>
      <c r="X60" s="1"/>
    </row>
    <row r="61" spans="1:24" x14ac:dyDescent="0.2">
      <c r="A61" s="1"/>
      <c r="B61" s="1"/>
      <c r="C61" s="44"/>
      <c r="D61" s="6" t="s">
        <v>242</v>
      </c>
      <c r="E61" s="6" t="s">
        <v>14</v>
      </c>
      <c r="F61" s="6" t="s">
        <v>14</v>
      </c>
      <c r="G61" s="9"/>
      <c r="H61" s="9">
        <v>18</v>
      </c>
      <c r="I61" s="9"/>
      <c r="J61" s="9"/>
      <c r="K61" s="9"/>
      <c r="L61" s="8">
        <v>18</v>
      </c>
      <c r="M61" s="4"/>
      <c r="N61" s="18">
        <v>3</v>
      </c>
      <c r="O61" s="18"/>
      <c r="P61" s="18"/>
      <c r="Q61" s="18"/>
      <c r="R61" s="8">
        <v>3</v>
      </c>
      <c r="S61" s="4"/>
      <c r="T61" s="8">
        <v>21</v>
      </c>
      <c r="U61" s="1"/>
      <c r="V61" s="1"/>
      <c r="W61" s="1"/>
      <c r="X61" s="1"/>
    </row>
    <row r="62" spans="1:24" x14ac:dyDescent="0.2">
      <c r="A62" s="1"/>
      <c r="B62" s="1"/>
      <c r="C62" s="44"/>
      <c r="D62" s="6" t="s">
        <v>243</v>
      </c>
      <c r="E62" s="6" t="s">
        <v>106</v>
      </c>
      <c r="F62" s="6" t="s">
        <v>14</v>
      </c>
      <c r="G62" s="7"/>
      <c r="H62" s="7">
        <v>30</v>
      </c>
      <c r="I62" s="7">
        <v>30</v>
      </c>
      <c r="J62" s="7">
        <v>0</v>
      </c>
      <c r="K62" s="7"/>
      <c r="L62" s="8">
        <v>60</v>
      </c>
      <c r="M62" s="4"/>
      <c r="N62" s="17">
        <v>1</v>
      </c>
      <c r="O62" s="17"/>
      <c r="P62" s="17"/>
      <c r="Q62" s="17"/>
      <c r="R62" s="8">
        <v>1</v>
      </c>
      <c r="S62" s="4"/>
      <c r="T62" s="8">
        <v>61</v>
      </c>
      <c r="U62" s="1"/>
      <c r="V62" s="1"/>
      <c r="W62" s="1"/>
      <c r="X62" s="1"/>
    </row>
    <row r="63" spans="1:24" x14ac:dyDescent="0.2">
      <c r="A63" s="1"/>
      <c r="B63" s="1"/>
      <c r="C63" s="44"/>
      <c r="D63" s="6" t="s">
        <v>244</v>
      </c>
      <c r="E63" s="6" t="s">
        <v>106</v>
      </c>
      <c r="F63" s="6" t="s">
        <v>14</v>
      </c>
      <c r="G63" s="9"/>
      <c r="H63" s="9">
        <v>35</v>
      </c>
      <c r="I63" s="9">
        <v>10</v>
      </c>
      <c r="J63" s="9">
        <v>0</v>
      </c>
      <c r="K63" s="9"/>
      <c r="L63" s="8">
        <v>45</v>
      </c>
      <c r="M63" s="4"/>
      <c r="N63" s="18">
        <v>100</v>
      </c>
      <c r="O63" s="18">
        <v>80</v>
      </c>
      <c r="P63" s="18">
        <v>0</v>
      </c>
      <c r="Q63" s="18"/>
      <c r="R63" s="8">
        <v>180</v>
      </c>
      <c r="S63" s="4"/>
      <c r="T63" s="8">
        <v>225</v>
      </c>
      <c r="U63" s="1"/>
      <c r="V63" s="1"/>
      <c r="W63" s="1"/>
      <c r="X63" s="1"/>
    </row>
    <row r="64" spans="1:24" x14ac:dyDescent="0.2">
      <c r="A64" s="1"/>
      <c r="B64" s="1"/>
      <c r="C64" s="44"/>
      <c r="D64" s="6" t="s">
        <v>245</v>
      </c>
      <c r="E64" s="6" t="s">
        <v>106</v>
      </c>
      <c r="F64" s="6" t="s">
        <v>14</v>
      </c>
      <c r="G64" s="7"/>
      <c r="H64" s="7">
        <v>31</v>
      </c>
      <c r="I64" s="7">
        <v>52</v>
      </c>
      <c r="J64" s="7">
        <v>0</v>
      </c>
      <c r="K64" s="7"/>
      <c r="L64" s="8">
        <v>83</v>
      </c>
      <c r="M64" s="4"/>
      <c r="N64" s="17">
        <v>22</v>
      </c>
      <c r="O64" s="17">
        <v>63</v>
      </c>
      <c r="P64" s="17">
        <v>0</v>
      </c>
      <c r="Q64" s="17"/>
      <c r="R64" s="8">
        <v>85</v>
      </c>
      <c r="S64" s="4"/>
      <c r="T64" s="8">
        <v>168</v>
      </c>
      <c r="U64" s="1"/>
      <c r="V64" s="1"/>
      <c r="W64" s="1"/>
      <c r="X64" s="1"/>
    </row>
    <row r="65" spans="1:24" x14ac:dyDescent="0.2">
      <c r="A65" s="1"/>
      <c r="B65" s="1"/>
      <c r="C65" s="44"/>
      <c r="D65" s="6" t="s">
        <v>246</v>
      </c>
      <c r="E65" s="6" t="s">
        <v>106</v>
      </c>
      <c r="F65" s="6" t="s">
        <v>14</v>
      </c>
      <c r="G65" s="9"/>
      <c r="H65" s="9">
        <v>1</v>
      </c>
      <c r="I65" s="9"/>
      <c r="J65" s="9">
        <v>0</v>
      </c>
      <c r="K65" s="9"/>
      <c r="L65" s="8">
        <v>1</v>
      </c>
      <c r="M65" s="4"/>
      <c r="N65" s="18">
        <v>20</v>
      </c>
      <c r="O65" s="18">
        <v>37</v>
      </c>
      <c r="P65" s="18"/>
      <c r="Q65" s="18"/>
      <c r="R65" s="8">
        <v>57</v>
      </c>
      <c r="S65" s="4"/>
      <c r="T65" s="8">
        <v>58</v>
      </c>
      <c r="U65" s="1"/>
      <c r="V65" s="1"/>
      <c r="W65" s="1"/>
      <c r="X65" s="1"/>
    </row>
    <row r="66" spans="1:24" x14ac:dyDescent="0.2">
      <c r="A66" s="1"/>
      <c r="B66" s="1"/>
      <c r="C66" s="44"/>
      <c r="D66" s="6" t="s">
        <v>247</v>
      </c>
      <c r="E66" s="6" t="s">
        <v>106</v>
      </c>
      <c r="F66" s="6" t="s">
        <v>14</v>
      </c>
      <c r="G66" s="7"/>
      <c r="H66" s="7">
        <v>23</v>
      </c>
      <c r="I66" s="7">
        <v>20</v>
      </c>
      <c r="J66" s="7">
        <v>0</v>
      </c>
      <c r="K66" s="7"/>
      <c r="L66" s="8">
        <v>43</v>
      </c>
      <c r="M66" s="4"/>
      <c r="N66" s="17">
        <v>1</v>
      </c>
      <c r="O66" s="17">
        <v>3</v>
      </c>
      <c r="P66" s="17"/>
      <c r="Q66" s="17"/>
      <c r="R66" s="8">
        <v>4</v>
      </c>
      <c r="S66" s="4"/>
      <c r="T66" s="8">
        <v>47</v>
      </c>
      <c r="U66" s="1"/>
      <c r="V66" s="1"/>
      <c r="W66" s="1"/>
      <c r="X66" s="1"/>
    </row>
    <row r="67" spans="1:24" x14ac:dyDescent="0.2">
      <c r="A67" s="1"/>
      <c r="B67" s="1"/>
      <c r="C67" s="44"/>
      <c r="D67" s="6" t="s">
        <v>248</v>
      </c>
      <c r="E67" s="6" t="s">
        <v>14</v>
      </c>
      <c r="F67" s="6" t="s">
        <v>14</v>
      </c>
      <c r="G67" s="9"/>
      <c r="H67" s="9">
        <v>2</v>
      </c>
      <c r="I67" s="9"/>
      <c r="J67" s="9"/>
      <c r="K67" s="9"/>
      <c r="L67" s="8">
        <v>2</v>
      </c>
      <c r="M67" s="4"/>
      <c r="N67" s="18">
        <v>20</v>
      </c>
      <c r="O67" s="18"/>
      <c r="P67" s="18">
        <v>3</v>
      </c>
      <c r="Q67" s="18"/>
      <c r="R67" s="8">
        <v>23</v>
      </c>
      <c r="S67" s="4"/>
      <c r="T67" s="8">
        <v>25</v>
      </c>
      <c r="U67" s="1"/>
      <c r="V67" s="1"/>
      <c r="W67" s="1"/>
      <c r="X67" s="1"/>
    </row>
    <row r="68" spans="1:24" x14ac:dyDescent="0.2">
      <c r="A68" s="1"/>
      <c r="B68" s="1"/>
      <c r="C68" s="44"/>
      <c r="D68" s="6" t="s">
        <v>249</v>
      </c>
      <c r="E68" s="6" t="s">
        <v>106</v>
      </c>
      <c r="F68" s="6" t="s">
        <v>14</v>
      </c>
      <c r="G68" s="7"/>
      <c r="H68" s="7"/>
      <c r="I68" s="7">
        <v>5</v>
      </c>
      <c r="J68" s="7"/>
      <c r="K68" s="7"/>
      <c r="L68" s="8">
        <v>5</v>
      </c>
      <c r="M68" s="4"/>
      <c r="N68" s="17">
        <v>54</v>
      </c>
      <c r="O68" s="17">
        <v>80</v>
      </c>
      <c r="P68" s="17">
        <v>0</v>
      </c>
      <c r="Q68" s="17">
        <v>5</v>
      </c>
      <c r="R68" s="8">
        <v>139</v>
      </c>
      <c r="S68" s="4"/>
      <c r="T68" s="8">
        <v>144</v>
      </c>
      <c r="U68" s="1"/>
      <c r="V68" s="1"/>
      <c r="W68" s="1"/>
      <c r="X68" s="1"/>
    </row>
    <row r="69" spans="1:24" x14ac:dyDescent="0.2">
      <c r="A69" s="1"/>
      <c r="B69" s="1"/>
      <c r="C69" s="44"/>
      <c r="D69" s="6" t="s">
        <v>250</v>
      </c>
      <c r="E69" s="6" t="s">
        <v>106</v>
      </c>
      <c r="F69" s="6" t="s">
        <v>14</v>
      </c>
      <c r="G69" s="9"/>
      <c r="H69" s="9">
        <v>31</v>
      </c>
      <c r="I69" s="9">
        <v>8</v>
      </c>
      <c r="J69" s="9">
        <v>0</v>
      </c>
      <c r="K69" s="9"/>
      <c r="L69" s="8">
        <v>39</v>
      </c>
      <c r="M69" s="4"/>
      <c r="N69" s="18">
        <v>20</v>
      </c>
      <c r="O69" s="18">
        <v>14</v>
      </c>
      <c r="P69" s="18"/>
      <c r="Q69" s="18"/>
      <c r="R69" s="8">
        <v>34</v>
      </c>
      <c r="S69" s="4"/>
      <c r="T69" s="8">
        <v>73</v>
      </c>
      <c r="U69" s="1"/>
      <c r="V69" s="1"/>
      <c r="W69" s="1"/>
      <c r="X69" s="1"/>
    </row>
    <row r="70" spans="1:24" x14ac:dyDescent="0.2">
      <c r="A70" s="1"/>
      <c r="B70" s="1"/>
      <c r="C70" s="44"/>
      <c r="D70" s="6" t="s">
        <v>251</v>
      </c>
      <c r="E70" s="6" t="s">
        <v>106</v>
      </c>
      <c r="F70" s="6" t="s">
        <v>14</v>
      </c>
      <c r="G70" s="7"/>
      <c r="H70" s="7">
        <v>14</v>
      </c>
      <c r="I70" s="7">
        <v>15</v>
      </c>
      <c r="J70" s="7"/>
      <c r="K70" s="7"/>
      <c r="L70" s="8">
        <v>29</v>
      </c>
      <c r="M70" s="4"/>
      <c r="N70" s="17"/>
      <c r="O70" s="17">
        <v>13</v>
      </c>
      <c r="P70" s="17"/>
      <c r="Q70" s="17"/>
      <c r="R70" s="8">
        <v>13</v>
      </c>
      <c r="S70" s="4"/>
      <c r="T70" s="8">
        <v>42</v>
      </c>
      <c r="U70" s="1"/>
      <c r="V70" s="1"/>
      <c r="W70" s="1"/>
      <c r="X70" s="1"/>
    </row>
    <row r="71" spans="1:24" x14ac:dyDescent="0.2">
      <c r="A71" s="1"/>
      <c r="B71" s="1"/>
      <c r="C71" s="44"/>
      <c r="D71" s="6" t="s">
        <v>252</v>
      </c>
      <c r="E71" s="6" t="s">
        <v>106</v>
      </c>
      <c r="F71" s="6" t="s">
        <v>14</v>
      </c>
      <c r="G71" s="9"/>
      <c r="H71" s="9"/>
      <c r="I71" s="9"/>
      <c r="J71" s="9"/>
      <c r="K71" s="9"/>
      <c r="L71" s="8"/>
      <c r="M71" s="4"/>
      <c r="N71" s="18">
        <v>22</v>
      </c>
      <c r="O71" s="18">
        <v>36</v>
      </c>
      <c r="P71" s="18"/>
      <c r="Q71" s="18"/>
      <c r="R71" s="8">
        <v>58</v>
      </c>
      <c r="S71" s="4"/>
      <c r="T71" s="8">
        <v>58</v>
      </c>
      <c r="U71" s="1"/>
      <c r="V71" s="1"/>
      <c r="W71" s="1"/>
      <c r="X71" s="1"/>
    </row>
    <row r="72" spans="1:24" x14ac:dyDescent="0.2">
      <c r="A72" s="1"/>
      <c r="B72" s="1"/>
      <c r="C72" s="44"/>
      <c r="D72" s="6" t="s">
        <v>253</v>
      </c>
      <c r="E72" s="6" t="s">
        <v>106</v>
      </c>
      <c r="F72" s="6" t="s">
        <v>14</v>
      </c>
      <c r="G72" s="7"/>
      <c r="H72" s="7"/>
      <c r="I72" s="7"/>
      <c r="J72" s="7"/>
      <c r="K72" s="7"/>
      <c r="L72" s="8"/>
      <c r="M72" s="4"/>
      <c r="N72" s="17">
        <v>30</v>
      </c>
      <c r="O72" s="17">
        <v>53</v>
      </c>
      <c r="P72" s="17">
        <v>0</v>
      </c>
      <c r="Q72" s="17"/>
      <c r="R72" s="8">
        <v>83</v>
      </c>
      <c r="S72" s="4"/>
      <c r="T72" s="8">
        <v>83</v>
      </c>
      <c r="U72" s="1"/>
      <c r="V72" s="1"/>
      <c r="W72" s="1"/>
      <c r="X72" s="1"/>
    </row>
    <row r="73" spans="1:24" x14ac:dyDescent="0.2">
      <c r="A73" s="1"/>
      <c r="B73" s="1"/>
      <c r="C73" s="43" t="s">
        <v>51</v>
      </c>
      <c r="D73" s="43"/>
      <c r="E73" s="10"/>
      <c r="F73" s="10"/>
      <c r="G73" s="11"/>
      <c r="H73" s="11">
        <v>306</v>
      </c>
      <c r="I73" s="11">
        <v>170</v>
      </c>
      <c r="J73" s="11">
        <v>0</v>
      </c>
      <c r="K73" s="11"/>
      <c r="L73" s="11">
        <v>476</v>
      </c>
      <c r="M73" s="4"/>
      <c r="N73" s="14">
        <v>299</v>
      </c>
      <c r="O73" s="14">
        <v>379</v>
      </c>
      <c r="P73" s="14">
        <v>3</v>
      </c>
      <c r="Q73" s="14">
        <v>5</v>
      </c>
      <c r="R73" s="11">
        <v>686</v>
      </c>
      <c r="S73" s="4"/>
      <c r="T73" s="11">
        <v>1162</v>
      </c>
      <c r="U73" s="1"/>
      <c r="V73" s="1"/>
      <c r="W73" s="1"/>
      <c r="X73" s="1"/>
    </row>
    <row r="74" spans="1:24" x14ac:dyDescent="0.2">
      <c r="A74" s="1"/>
      <c r="B74" s="1"/>
      <c r="C74" s="4"/>
      <c r="D74" s="4"/>
      <c r="E74" s="12"/>
      <c r="F74" s="12"/>
      <c r="G74" s="4"/>
      <c r="H74" s="4"/>
      <c r="I74" s="4"/>
      <c r="J74" s="4"/>
      <c r="K74" s="4"/>
      <c r="L74" s="4"/>
      <c r="M74" s="4"/>
      <c r="N74" s="15"/>
      <c r="O74" s="15"/>
      <c r="P74" s="15"/>
      <c r="Q74" s="15"/>
      <c r="R74" s="4"/>
      <c r="S74" s="4"/>
      <c r="T74" s="4"/>
      <c r="U74" s="1"/>
      <c r="V74" s="1"/>
      <c r="W74" s="1"/>
      <c r="X74" s="1"/>
    </row>
    <row r="75" spans="1:24" x14ac:dyDescent="0.2">
      <c r="A75" s="1"/>
      <c r="B75" s="1"/>
      <c r="C75" s="41" t="s">
        <v>52</v>
      </c>
      <c r="D75" s="41"/>
      <c r="E75" s="13"/>
      <c r="F75" s="13"/>
      <c r="G75" s="11">
        <v>52</v>
      </c>
      <c r="H75" s="11">
        <v>1027</v>
      </c>
      <c r="I75" s="11">
        <v>543</v>
      </c>
      <c r="J75" s="11">
        <f>J73+J15+J57</f>
        <v>14</v>
      </c>
      <c r="K75" s="11">
        <v>1799</v>
      </c>
      <c r="L75" s="11">
        <f>SUM(G75:K75)</f>
        <v>3435</v>
      </c>
      <c r="M75" s="4"/>
      <c r="N75" s="14">
        <v>1186</v>
      </c>
      <c r="O75" s="14">
        <v>1303</v>
      </c>
      <c r="P75" s="14">
        <f>P73+P57+P15</f>
        <v>23</v>
      </c>
      <c r="Q75" s="14">
        <v>553</v>
      </c>
      <c r="R75" s="11">
        <f>SUM(N75:Q75)</f>
        <v>3065</v>
      </c>
      <c r="S75" s="4"/>
      <c r="T75" s="11">
        <f>L75+R75</f>
        <v>6500</v>
      </c>
      <c r="U75" s="1"/>
      <c r="V75" s="1"/>
      <c r="W75" s="1"/>
      <c r="X75" s="1"/>
    </row>
    <row r="76" spans="1:24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</sheetData>
  <mergeCells count="24">
    <mergeCell ref="R4:R5"/>
    <mergeCell ref="T4:T5"/>
    <mergeCell ref="E4:F4"/>
    <mergeCell ref="G4:K4"/>
    <mergeCell ref="L4:L5"/>
    <mergeCell ref="N4:Q4"/>
    <mergeCell ref="C75:D75"/>
    <mergeCell ref="C17:C18"/>
    <mergeCell ref="C19:D19"/>
    <mergeCell ref="C21:C23"/>
    <mergeCell ref="C24:D24"/>
    <mergeCell ref="C27:D27"/>
    <mergeCell ref="C30:D30"/>
    <mergeCell ref="C33:D33"/>
    <mergeCell ref="C35:C56"/>
    <mergeCell ref="C57:D57"/>
    <mergeCell ref="C59:C72"/>
    <mergeCell ref="C73:D73"/>
    <mergeCell ref="C15:D15"/>
    <mergeCell ref="B2:D2"/>
    <mergeCell ref="C4:C5"/>
    <mergeCell ref="C7:D7"/>
    <mergeCell ref="C9:C14"/>
    <mergeCell ref="D4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Zbiorczo</vt:lpstr>
      <vt:lpstr>Pakiet I cz. 1</vt:lpstr>
      <vt:lpstr>Pakiet I cz. 2</vt:lpstr>
      <vt:lpstr>Pakiet II cz. 1</vt:lpstr>
      <vt:lpstr>Pakiet III cz. 1</vt:lpstr>
      <vt:lpstr>Pakiet III cz. 2</vt:lpstr>
      <vt:lpstr>Pakiet IV cz.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robert.mika</cp:lastModifiedBy>
  <dcterms:created xsi:type="dcterms:W3CDTF">2021-10-15T07:19:57Z</dcterms:created>
  <dcterms:modified xsi:type="dcterms:W3CDTF">2021-12-29T07:59:05Z</dcterms:modified>
</cp:coreProperties>
</file>