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szypura\Documents\przetarg\na 2022\11 Specjalist\"/>
    </mc:Choice>
  </mc:AlternateContent>
  <xr:revisionPtr revIDLastSave="0" documentId="13_ncr:1_{8221494A-AA08-4E32-80BB-2B019BD56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3" r:id="rId1"/>
  </sheets>
  <calcPr calcId="191029"/>
</workbook>
</file>

<file path=xl/calcChain.xml><?xml version="1.0" encoding="utf-8"?>
<calcChain xmlns="http://schemas.openxmlformats.org/spreadsheetml/2006/main">
  <c r="U36" i="3" l="1"/>
  <c r="V29" i="3"/>
  <c r="V30" i="3"/>
  <c r="AA30" i="3" s="1"/>
  <c r="V31" i="3"/>
  <c r="V32" i="3"/>
  <c r="V28" i="3"/>
  <c r="AA28" i="3" l="1"/>
  <c r="AC28" i="3" s="1"/>
  <c r="AA32" i="3"/>
  <c r="AC32" i="3" s="1"/>
  <c r="AA31" i="3"/>
  <c r="AC31" i="3" s="1"/>
  <c r="M38" i="3"/>
  <c r="AC30" i="3"/>
  <c r="AA29" i="3"/>
  <c r="AC29" i="3" s="1"/>
  <c r="AA36" i="3"/>
  <c r="AC36" i="3" s="1"/>
  <c r="M39" i="3" l="1"/>
</calcChain>
</file>

<file path=xl/sharedStrings.xml><?xml version="1.0" encoding="utf-8"?>
<sst xmlns="http://schemas.openxmlformats.org/spreadsheetml/2006/main" count="57" uniqueCount="45">
  <si>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</si>
  <si>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</si>
  <si>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</si>
  <si>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</si>
  <si>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</si>
  <si>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</si>
  <si>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</si>
  <si>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</si>
  <si>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</si>
  <si>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</si>
  <si>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17</t>
  </si>
  <si>
    <t>ROZDR-PP</t>
  </si>
  <si>
    <t>Rozdrabnianie pozostałości drzewnych na całej powierzchni bez mieszania z glebą</t>
  </si>
  <si>
    <t>HA</t>
  </si>
  <si>
    <t xml:space="preserve"> 21</t>
  </si>
  <si>
    <t>ROZME-KRZ</t>
  </si>
  <si>
    <t>Mechaniczne rozdrabnianie krzewów, malin, jeżyn itp.</t>
  </si>
  <si>
    <t xml:space="preserve"> 27</t>
  </si>
  <si>
    <t>OPR-UC</t>
  </si>
  <si>
    <t>Opryskiwanie upraw -  opryskiwaczem ciągnikowym</t>
  </si>
  <si>
    <t xml:space="preserve"> 71</t>
  </si>
  <si>
    <t>WYK-FRECZ</t>
  </si>
  <si>
    <t>Przygotowanie gleby frezem w pasy</t>
  </si>
  <si>
    <t>KMTR</t>
  </si>
  <si>
    <t>182.02</t>
  </si>
  <si>
    <t>DYŻ-DOM</t>
  </si>
  <si>
    <t>Dyżur domowy: kierowcy ciągnika (ciągnik z osprzętem) oraz pracownika wykonującego prace ręczne (szpadel/łopata/pilarka)</t>
  </si>
  <si>
    <t>MIES</t>
  </si>
  <si>
    <t>118, 13, 158, 164, 166, 168, 170, 172, 181, 185, 210, 306, 337, 342</t>
  </si>
  <si>
    <t>GODZ MH8</t>
  </si>
  <si>
    <t>Prace godzinowe ciągnikowe (8% VAT)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</si>
  <si>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</si>
  <si>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</si>
  <si>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</si>
  <si>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</si>
  <si>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</si>
  <si>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</si>
  <si>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</si>
  <si>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</si>
  <si>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</si>
  <si>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</si>
  <si>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</si>
  <si>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</si>
  <si>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</si>
  <si>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r>
      <t xml:space="preserve">Odpowiadając na ogłoszenie o przetargu nieograniczonym na „Wykonywanie usług z zakresu gospodarki leśnej na terenie Nadleśnictwa Gniewkowo w roku 2022''  składamy niniejszym ofertę na pakiet </t>
    </r>
    <r>
      <rPr>
        <b/>
        <sz val="12"/>
        <color rgb="FF333333"/>
        <rFont val="Arial"/>
        <family val="2"/>
        <charset val="238"/>
      </rPr>
      <t>11 Specjalist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</si>
</sst>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left"/>
    </xf>
    <xf numFmtId="0" fontId="1" fillId="2" borderId="1" xfId="0" applyNumberFormat="1" applyFont="1" applyFill="1" applyBorder="1" applyAlignment="1">
      <alignment horizontal="center" vertical="center"/>
    </xf>
    <xf numFmtId="9" fontId="1" fillId="2" borderId="0" xfId="1" applyFont="1" applyFill="1" applyAlignment="1">
      <alignment horizontal="left"/>
    </xf>
    <xf numFmtId="9" fontId="1" fillId="2" borderId="0" xfId="1" applyFont="1" applyFill="1" applyAlignment="1" applyProtection="1">
      <alignment horizontal="left"/>
      <protection locked="0"/>
    </xf>
    <xf numFmtId="9" fontId="0" fillId="0" borderId="0" xfId="1" applyFont="1"/>
    <xf numFmtId="49" fontId="7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top"/>
      <protection locked="0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9" fontId="1" fillId="2" borderId="1" xfId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4"/>
  <sheetViews>
    <sheetView tabSelected="1" workbookViewId="0">
      <selection activeCell="AM34" sqref="AM34"/>
    </sheetView>
  </sheetViews>
  <sheetFormatPr defaultRowHeight="12.75" x14ac:dyDescent="0.2"/>
  <cols>
    <col min="1" max="1" width="0.140625" customWidth="1"/>
    <col min="2" max="2" width="2" customWidth="1"/>
    <col min="3" max="3" width="5.85546875" customWidth="1"/>
    <col min="4" max="4" width="11.140625" customWidth="1"/>
    <col min="5" max="5" width="0" hidden="1" customWidth="1"/>
    <col min="6" max="6" width="15.140625" customWidth="1"/>
    <col min="7" max="7" width="6.5703125" customWidth="1"/>
    <col min="8" max="8" width="0" hidden="1" customWidth="1"/>
    <col min="9" max="9" width="0.85546875" customWidth="1"/>
    <col min="10" max="10" width="0.42578125" customWidth="1"/>
    <col min="11" max="11" width="18" customWidth="1"/>
    <col min="12" max="12" width="7.42578125" customWidth="1"/>
    <col min="13" max="13" width="0" hidden="1" customWidth="1"/>
    <col min="14" max="14" width="5.85546875" customWidth="1"/>
    <col min="15" max="15" width="0" hidden="1" customWidth="1"/>
    <col min="16" max="16" width="4.85546875" customWidth="1"/>
    <col min="17" max="17" width="5.140625" customWidth="1"/>
    <col min="18" max="18" width="0" hidden="1" customWidth="1"/>
    <col min="19" max="19" width="8.85546875" customWidth="1"/>
    <col min="20" max="20" width="1.140625" customWidth="1"/>
    <col min="21" max="21" width="0" hidden="1" customWidth="1"/>
    <col min="22" max="22" width="0.28515625" customWidth="1"/>
    <col min="23" max="23" width="1.85546875" customWidth="1"/>
    <col min="24" max="24" width="8.5703125" customWidth="1"/>
    <col min="25" max="25" width="0" hidden="1" customWidth="1"/>
    <col min="26" max="26" width="7.85546875" style="8" customWidth="1"/>
    <col min="27" max="27" width="0" hidden="1" customWidth="1"/>
    <col min="28" max="28" width="10.7109375" customWidth="1"/>
    <col min="29" max="30" width="0" hidden="1" customWidth="1"/>
    <col min="31" max="31" width="8.28515625" customWidth="1"/>
    <col min="32" max="32" width="1.5703125" customWidth="1"/>
    <col min="33" max="33" width="0" hidden="1" customWidth="1"/>
    <col min="34" max="34" width="0.85546875" customWidth="1"/>
    <col min="35" max="35" width="0.28515625" customWidth="1"/>
    <col min="36" max="36" width="4.7109375" customWidth="1"/>
  </cols>
  <sheetData>
    <row r="1" spans="2:35" s="1" customFormat="1" ht="1.5" customHeight="1" x14ac:dyDescent="0.2">
      <c r="Z1" s="6"/>
    </row>
    <row r="2" spans="2:35" s="1" customFormat="1" ht="17.649999999999999" customHeight="1" x14ac:dyDescent="0.2">
      <c r="B2" s="2"/>
      <c r="C2" s="2"/>
      <c r="D2" s="2"/>
      <c r="E2" s="2"/>
      <c r="F2" s="2"/>
      <c r="G2" s="2"/>
      <c r="H2" s="2"/>
      <c r="X2" s="31" t="s">
        <v>42</v>
      </c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2:35" s="1" customFormat="1" ht="6.95" customHeight="1" x14ac:dyDescent="0.2">
      <c r="B3" s="2"/>
      <c r="C3" s="2"/>
      <c r="D3" s="2"/>
      <c r="E3" s="2"/>
      <c r="F3" s="2"/>
      <c r="G3" s="2"/>
      <c r="H3" s="2"/>
      <c r="Z3" s="6"/>
    </row>
    <row r="4" spans="2:35" s="1" customFormat="1" ht="2.65" customHeight="1" x14ac:dyDescent="0.2">
      <c r="B4" s="22"/>
      <c r="C4" s="22"/>
      <c r="D4" s="22"/>
      <c r="E4" s="22"/>
      <c r="F4" s="22"/>
      <c r="G4" s="22"/>
      <c r="H4" s="2"/>
      <c r="Z4" s="6"/>
    </row>
    <row r="5" spans="2:35" s="1" customFormat="1" ht="29.85" customHeight="1" x14ac:dyDescent="0.2">
      <c r="B5" s="2"/>
      <c r="C5" s="2"/>
      <c r="D5" s="2"/>
      <c r="E5" s="2"/>
      <c r="F5" s="2"/>
      <c r="G5" s="2"/>
      <c r="H5" s="2"/>
      <c r="Z5" s="6"/>
    </row>
    <row r="6" spans="2:35" s="1" customFormat="1" ht="2.65" customHeight="1" x14ac:dyDescent="0.2">
      <c r="B6" s="22"/>
      <c r="C6" s="22"/>
      <c r="D6" s="22"/>
      <c r="E6" s="22"/>
      <c r="F6" s="22"/>
      <c r="G6" s="22"/>
      <c r="H6" s="2"/>
      <c r="Z6" s="6"/>
    </row>
    <row r="7" spans="2:35" s="1" customFormat="1" ht="19.7" customHeight="1" x14ac:dyDescent="0.2">
      <c r="B7" s="2"/>
      <c r="C7" s="2"/>
      <c r="D7" s="2"/>
      <c r="E7" s="2"/>
      <c r="F7" s="2"/>
      <c r="G7" s="2"/>
      <c r="H7" s="2"/>
      <c r="Q7" s="2"/>
      <c r="R7" s="2"/>
      <c r="S7" s="2"/>
      <c r="T7" s="2"/>
      <c r="U7" s="2"/>
      <c r="V7" s="2"/>
      <c r="W7" s="2"/>
      <c r="X7" s="2"/>
      <c r="Y7" s="2"/>
      <c r="Z7" s="7"/>
      <c r="AA7" s="2"/>
      <c r="AB7" s="2"/>
      <c r="AC7" s="2"/>
      <c r="AD7" s="2"/>
      <c r="AE7" s="2"/>
      <c r="AF7" s="2"/>
      <c r="AG7" s="2"/>
      <c r="AH7" s="2"/>
    </row>
    <row r="8" spans="2:35" s="1" customFormat="1" ht="10.7" customHeight="1" x14ac:dyDescent="0.2">
      <c r="B8" s="2"/>
      <c r="C8" s="2"/>
      <c r="D8" s="2"/>
      <c r="E8" s="2"/>
      <c r="F8" s="2"/>
      <c r="G8" s="2"/>
      <c r="H8" s="2"/>
      <c r="Q8" s="19" t="s">
        <v>34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2:35" s="1" customFormat="1" ht="2.65" customHeight="1" x14ac:dyDescent="0.2">
      <c r="B9" s="22"/>
      <c r="C9" s="22"/>
      <c r="D9" s="22"/>
      <c r="E9" s="22"/>
      <c r="F9" s="22"/>
      <c r="G9" s="22"/>
      <c r="H9" s="2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2:35" s="1" customFormat="1" ht="3.2" customHeight="1" x14ac:dyDescent="0.2">
      <c r="B10" s="2"/>
      <c r="C10" s="2"/>
      <c r="D10" s="2"/>
      <c r="E10" s="2"/>
      <c r="F10" s="2"/>
      <c r="G10" s="2"/>
      <c r="H10" s="2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2:35" s="1" customFormat="1" ht="3.75" customHeight="1" x14ac:dyDescent="0.2">
      <c r="B11" s="15" t="s">
        <v>35</v>
      </c>
      <c r="C11" s="15"/>
      <c r="D11" s="15"/>
      <c r="E11" s="15"/>
      <c r="F11" s="15"/>
      <c r="G11" s="15"/>
      <c r="H11" s="15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2:35" s="1" customFormat="1" ht="15.95" customHeight="1" x14ac:dyDescent="0.2">
      <c r="B12" s="15"/>
      <c r="C12" s="15"/>
      <c r="D12" s="15"/>
      <c r="E12" s="15"/>
      <c r="F12" s="15"/>
      <c r="G12" s="15"/>
      <c r="H12" s="15"/>
      <c r="Z12" s="6"/>
    </row>
    <row r="13" spans="2:35" s="1" customFormat="1" ht="48.6" customHeight="1" x14ac:dyDescent="0.2">
      <c r="Z13" s="6"/>
    </row>
    <row r="14" spans="2:35" s="1" customFormat="1" ht="24" customHeight="1" x14ac:dyDescent="0.2">
      <c r="J14" s="9" t="s">
        <v>43</v>
      </c>
      <c r="K14" s="9"/>
      <c r="L14" s="9"/>
      <c r="M14" s="9"/>
      <c r="N14" s="9"/>
      <c r="O14" s="9"/>
      <c r="P14" s="9"/>
      <c r="Q14" s="9"/>
      <c r="R14" s="9"/>
      <c r="S14" s="9"/>
      <c r="Z14" s="6"/>
    </row>
    <row r="15" spans="2:35" s="1" customFormat="1" ht="57.6" customHeight="1" x14ac:dyDescent="0.2">
      <c r="Z15" s="6"/>
    </row>
    <row r="16" spans="2:35" s="1" customFormat="1" ht="20.85" customHeight="1" x14ac:dyDescent="0.2">
      <c r="C16" s="11" t="s">
        <v>36</v>
      </c>
      <c r="D16" s="11"/>
      <c r="E16" s="11"/>
      <c r="F16" s="11"/>
      <c r="Z16" s="6"/>
    </row>
    <row r="17" spans="2:33" s="1" customFormat="1" ht="3.2" customHeight="1" x14ac:dyDescent="0.2">
      <c r="Z17" s="6"/>
    </row>
    <row r="18" spans="2:33" s="1" customFormat="1" ht="20.85" customHeight="1" x14ac:dyDescent="0.2">
      <c r="C18" s="11" t="s">
        <v>37</v>
      </c>
      <c r="D18" s="11"/>
      <c r="E18" s="11"/>
      <c r="F18" s="11"/>
      <c r="G18" s="11"/>
      <c r="H18" s="11"/>
      <c r="I18" s="11"/>
      <c r="J18" s="11"/>
      <c r="K18" s="11"/>
      <c r="Z18" s="6"/>
    </row>
    <row r="19" spans="2:33" s="1" customFormat="1" ht="3.75" customHeight="1" x14ac:dyDescent="0.2">
      <c r="Z19" s="6"/>
    </row>
    <row r="20" spans="2:33" s="1" customFormat="1" ht="20.85" customHeight="1" x14ac:dyDescent="0.2">
      <c r="C20" s="11" t="s">
        <v>38</v>
      </c>
      <c r="D20" s="11"/>
      <c r="E20" s="11"/>
      <c r="F20" s="11"/>
      <c r="G20" s="11"/>
      <c r="H20" s="11"/>
      <c r="I20" s="11"/>
      <c r="J20" s="11"/>
      <c r="K20" s="11"/>
      <c r="Z20" s="6"/>
    </row>
    <row r="21" spans="2:33" s="1" customFormat="1" ht="2.65" customHeight="1" x14ac:dyDescent="0.2">
      <c r="Z21" s="6"/>
    </row>
    <row r="22" spans="2:33" s="1" customFormat="1" ht="20.85" customHeight="1" x14ac:dyDescent="0.2">
      <c r="C22" s="11" t="s">
        <v>39</v>
      </c>
      <c r="D22" s="11"/>
      <c r="E22" s="11"/>
      <c r="F22" s="11"/>
      <c r="G22" s="11"/>
      <c r="H22" s="11"/>
      <c r="I22" s="11"/>
      <c r="J22" s="11"/>
      <c r="K22" s="11"/>
      <c r="Z22" s="6"/>
    </row>
    <row r="23" spans="2:33" s="1" customFormat="1" ht="59.65" customHeight="1" x14ac:dyDescent="0.2">
      <c r="Z23" s="6"/>
    </row>
    <row r="24" spans="2:33" s="1" customFormat="1" ht="50.1" customHeight="1" x14ac:dyDescent="0.2">
      <c r="B24" s="16" t="s">
        <v>44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3" s="1" customFormat="1" ht="52.35" customHeight="1" x14ac:dyDescent="0.2">
      <c r="Z25" s="6"/>
    </row>
    <row r="26" spans="2:33" s="1" customFormat="1" ht="13.35" customHeight="1" x14ac:dyDescent="0.2">
      <c r="Z26" s="6"/>
    </row>
    <row r="27" spans="2:33" s="1" customFormat="1" ht="63.75" customHeight="1" x14ac:dyDescent="0.2">
      <c r="B27" s="14" t="s">
        <v>0</v>
      </c>
      <c r="C27" s="14"/>
      <c r="D27" s="3" t="s">
        <v>1</v>
      </c>
      <c r="E27" s="14" t="s">
        <v>2</v>
      </c>
      <c r="F27" s="14"/>
      <c r="G27" s="14"/>
      <c r="H27" s="14"/>
      <c r="I27" s="14"/>
      <c r="J27" s="14"/>
      <c r="K27" s="14"/>
      <c r="L27" s="14"/>
      <c r="M27" s="14" t="s">
        <v>3</v>
      </c>
      <c r="N27" s="14"/>
      <c r="O27" s="14" t="s">
        <v>4</v>
      </c>
      <c r="P27" s="14"/>
      <c r="Q27" s="14"/>
      <c r="R27" s="14" t="s">
        <v>5</v>
      </c>
      <c r="S27" s="14"/>
      <c r="T27" s="14"/>
      <c r="U27" s="14"/>
      <c r="V27" s="14" t="s">
        <v>6</v>
      </c>
      <c r="W27" s="14"/>
      <c r="X27" s="14"/>
      <c r="Y27" s="14" t="s">
        <v>7</v>
      </c>
      <c r="Z27" s="14"/>
      <c r="AA27" s="14" t="s">
        <v>8</v>
      </c>
      <c r="AB27" s="14"/>
      <c r="AC27" s="14" t="s">
        <v>9</v>
      </c>
      <c r="AD27" s="14"/>
      <c r="AE27" s="14"/>
      <c r="AF27" s="14"/>
      <c r="AG27" s="4"/>
    </row>
    <row r="28" spans="2:33" s="1" customFormat="1" ht="28.7" customHeight="1" x14ac:dyDescent="0.2">
      <c r="B28" s="18" t="s">
        <v>10</v>
      </c>
      <c r="C28" s="18"/>
      <c r="D28" s="5" t="s">
        <v>11</v>
      </c>
      <c r="E28" s="23" t="s">
        <v>12</v>
      </c>
      <c r="F28" s="23"/>
      <c r="G28" s="23"/>
      <c r="H28" s="23"/>
      <c r="I28" s="23"/>
      <c r="J28" s="23"/>
      <c r="K28" s="23"/>
      <c r="L28" s="23"/>
      <c r="M28" s="18" t="s">
        <v>13</v>
      </c>
      <c r="N28" s="18"/>
      <c r="O28" s="30">
        <v>100.52</v>
      </c>
      <c r="P28" s="30"/>
      <c r="Q28" s="30"/>
      <c r="R28" s="24"/>
      <c r="S28" s="24"/>
      <c r="T28" s="24"/>
      <c r="U28" s="24"/>
      <c r="V28" s="13">
        <f>SUM(O28*R28)</f>
        <v>0</v>
      </c>
      <c r="W28" s="13"/>
      <c r="X28" s="13"/>
      <c r="Y28" s="32">
        <v>0.08</v>
      </c>
      <c r="Z28" s="32"/>
      <c r="AA28" s="13">
        <f>SUM(V28*8/100)</f>
        <v>0</v>
      </c>
      <c r="AB28" s="13"/>
      <c r="AC28" s="13">
        <f>SUM(V28+AA28)</f>
        <v>0</v>
      </c>
      <c r="AD28" s="13"/>
      <c r="AE28" s="13"/>
      <c r="AF28" s="13"/>
      <c r="AG28" s="4"/>
    </row>
    <row r="29" spans="2:33" s="1" customFormat="1" ht="19.7" customHeight="1" x14ac:dyDescent="0.2">
      <c r="B29" s="18" t="s">
        <v>14</v>
      </c>
      <c r="C29" s="18"/>
      <c r="D29" s="5" t="s">
        <v>15</v>
      </c>
      <c r="E29" s="23" t="s">
        <v>16</v>
      </c>
      <c r="F29" s="23"/>
      <c r="G29" s="23"/>
      <c r="H29" s="23"/>
      <c r="I29" s="23"/>
      <c r="J29" s="23"/>
      <c r="K29" s="23"/>
      <c r="L29" s="23"/>
      <c r="M29" s="18" t="s">
        <v>13</v>
      </c>
      <c r="N29" s="18"/>
      <c r="O29" s="30">
        <v>28.22</v>
      </c>
      <c r="P29" s="30"/>
      <c r="Q29" s="30"/>
      <c r="R29" s="24"/>
      <c r="S29" s="24"/>
      <c r="T29" s="24"/>
      <c r="U29" s="24"/>
      <c r="V29" s="13">
        <f t="shared" ref="V29:V32" si="0">SUM(O29*R29)</f>
        <v>0</v>
      </c>
      <c r="W29" s="13"/>
      <c r="X29" s="13"/>
      <c r="Y29" s="32">
        <v>0.08</v>
      </c>
      <c r="Z29" s="32"/>
      <c r="AA29" s="13">
        <f t="shared" ref="AA29:AA32" si="1">SUM(V29*8/100)</f>
        <v>0</v>
      </c>
      <c r="AB29" s="13"/>
      <c r="AC29" s="13">
        <f t="shared" ref="AC29:AC32" si="2">SUM(V29+AA29)</f>
        <v>0</v>
      </c>
      <c r="AD29" s="13"/>
      <c r="AE29" s="13"/>
      <c r="AF29" s="13"/>
      <c r="AG29" s="4"/>
    </row>
    <row r="30" spans="2:33" s="1" customFormat="1" ht="19.7" customHeight="1" x14ac:dyDescent="0.2">
      <c r="B30" s="18" t="s">
        <v>17</v>
      </c>
      <c r="C30" s="18"/>
      <c r="D30" s="5" t="s">
        <v>18</v>
      </c>
      <c r="E30" s="23" t="s">
        <v>19</v>
      </c>
      <c r="F30" s="23"/>
      <c r="G30" s="23"/>
      <c r="H30" s="23"/>
      <c r="I30" s="23"/>
      <c r="J30" s="23"/>
      <c r="K30" s="23"/>
      <c r="L30" s="23"/>
      <c r="M30" s="18" t="s">
        <v>13</v>
      </c>
      <c r="N30" s="18"/>
      <c r="O30" s="30">
        <v>75.12</v>
      </c>
      <c r="P30" s="30"/>
      <c r="Q30" s="30"/>
      <c r="R30" s="24"/>
      <c r="S30" s="24"/>
      <c r="T30" s="24"/>
      <c r="U30" s="24"/>
      <c r="V30" s="13">
        <f t="shared" si="0"/>
        <v>0</v>
      </c>
      <c r="W30" s="13"/>
      <c r="X30" s="13"/>
      <c r="Y30" s="32">
        <v>0.08</v>
      </c>
      <c r="Z30" s="32"/>
      <c r="AA30" s="13">
        <f t="shared" si="1"/>
        <v>0</v>
      </c>
      <c r="AB30" s="13"/>
      <c r="AC30" s="13">
        <f t="shared" si="2"/>
        <v>0</v>
      </c>
      <c r="AD30" s="13"/>
      <c r="AE30" s="13"/>
      <c r="AF30" s="13"/>
      <c r="AG30" s="4"/>
    </row>
    <row r="31" spans="2:33" s="1" customFormat="1" ht="19.7" customHeight="1" x14ac:dyDescent="0.2">
      <c r="B31" s="18" t="s">
        <v>20</v>
      </c>
      <c r="C31" s="18"/>
      <c r="D31" s="5" t="s">
        <v>21</v>
      </c>
      <c r="E31" s="23" t="s">
        <v>22</v>
      </c>
      <c r="F31" s="23"/>
      <c r="G31" s="23"/>
      <c r="H31" s="23"/>
      <c r="I31" s="23"/>
      <c r="J31" s="23"/>
      <c r="K31" s="23"/>
      <c r="L31" s="23"/>
      <c r="M31" s="18" t="s">
        <v>23</v>
      </c>
      <c r="N31" s="18"/>
      <c r="O31" s="30">
        <v>283.14</v>
      </c>
      <c r="P31" s="30"/>
      <c r="Q31" s="30"/>
      <c r="R31" s="24"/>
      <c r="S31" s="24"/>
      <c r="T31" s="24"/>
      <c r="U31" s="24"/>
      <c r="V31" s="13">
        <f t="shared" si="0"/>
        <v>0</v>
      </c>
      <c r="W31" s="13"/>
      <c r="X31" s="13"/>
      <c r="Y31" s="32">
        <v>0.08</v>
      </c>
      <c r="Z31" s="32"/>
      <c r="AA31" s="13">
        <f t="shared" si="1"/>
        <v>0</v>
      </c>
      <c r="AB31" s="13"/>
      <c r="AC31" s="13">
        <f t="shared" si="2"/>
        <v>0</v>
      </c>
      <c r="AD31" s="13"/>
      <c r="AE31" s="13"/>
      <c r="AF31" s="13"/>
      <c r="AG31" s="4"/>
    </row>
    <row r="32" spans="2:33" s="1" customFormat="1" ht="28.7" customHeight="1" x14ac:dyDescent="0.2">
      <c r="B32" s="18" t="s">
        <v>24</v>
      </c>
      <c r="C32" s="18"/>
      <c r="D32" s="5" t="s">
        <v>25</v>
      </c>
      <c r="E32" s="23" t="s">
        <v>26</v>
      </c>
      <c r="F32" s="23"/>
      <c r="G32" s="23"/>
      <c r="H32" s="23"/>
      <c r="I32" s="23"/>
      <c r="J32" s="23"/>
      <c r="K32" s="23"/>
      <c r="L32" s="23"/>
      <c r="M32" s="18" t="s">
        <v>27</v>
      </c>
      <c r="N32" s="18"/>
      <c r="O32" s="30">
        <v>7</v>
      </c>
      <c r="P32" s="30"/>
      <c r="Q32" s="30"/>
      <c r="R32" s="24"/>
      <c r="S32" s="24"/>
      <c r="T32" s="24"/>
      <c r="U32" s="24"/>
      <c r="V32" s="13">
        <f t="shared" si="0"/>
        <v>0</v>
      </c>
      <c r="W32" s="13"/>
      <c r="X32" s="13"/>
      <c r="Y32" s="32">
        <v>0.08</v>
      </c>
      <c r="Z32" s="32"/>
      <c r="AA32" s="13">
        <f t="shared" si="1"/>
        <v>0</v>
      </c>
      <c r="AB32" s="13"/>
      <c r="AC32" s="13">
        <f t="shared" si="2"/>
        <v>0</v>
      </c>
      <c r="AD32" s="13"/>
      <c r="AE32" s="13"/>
      <c r="AF32" s="13"/>
      <c r="AG32" s="4"/>
    </row>
    <row r="33" spans="2:33" s="1" customFormat="1" ht="1.1499999999999999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6"/>
      <c r="AA33" s="4"/>
      <c r="AB33" s="4"/>
      <c r="AC33" s="4"/>
      <c r="AD33" s="4"/>
      <c r="AE33" s="4"/>
      <c r="AF33" s="4"/>
      <c r="AG33" s="4"/>
    </row>
    <row r="34" spans="2:33" s="1" customFormat="1" ht="28.7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6"/>
      <c r="AA34" s="4"/>
      <c r="AB34" s="4"/>
      <c r="AC34" s="4"/>
      <c r="AD34" s="4"/>
      <c r="AE34" s="4"/>
      <c r="AF34" s="4"/>
      <c r="AG34" s="4"/>
    </row>
    <row r="35" spans="2:33" s="1" customFormat="1" ht="57" customHeight="1" x14ac:dyDescent="0.2">
      <c r="B35" s="14" t="s">
        <v>0</v>
      </c>
      <c r="C35" s="14"/>
      <c r="D35" s="3" t="s">
        <v>1</v>
      </c>
      <c r="E35" s="25" t="s">
        <v>2</v>
      </c>
      <c r="F35" s="25"/>
      <c r="G35" s="25"/>
      <c r="H35" s="25"/>
      <c r="I35" s="25"/>
      <c r="J35" s="25"/>
      <c r="K35" s="25"/>
      <c r="L35" s="25"/>
      <c r="M35" s="14" t="s">
        <v>3</v>
      </c>
      <c r="N35" s="14"/>
      <c r="O35" s="25" t="s">
        <v>4</v>
      </c>
      <c r="P35" s="25"/>
      <c r="Q35" s="25"/>
      <c r="R35" s="14" t="s">
        <v>5</v>
      </c>
      <c r="S35" s="14"/>
      <c r="T35" s="14"/>
      <c r="U35" s="14" t="s">
        <v>6</v>
      </c>
      <c r="V35" s="14"/>
      <c r="W35" s="14"/>
      <c r="X35" s="14"/>
      <c r="Y35" s="14" t="s">
        <v>7</v>
      </c>
      <c r="Z35" s="14"/>
      <c r="AA35" s="14" t="s">
        <v>8</v>
      </c>
      <c r="AB35" s="14"/>
      <c r="AC35" s="14" t="s">
        <v>9</v>
      </c>
      <c r="AD35" s="14"/>
      <c r="AE35" s="14"/>
      <c r="AF35" s="14"/>
      <c r="AG35" s="14"/>
    </row>
    <row r="36" spans="2:33" s="1" customFormat="1" ht="78.400000000000006" customHeight="1" x14ac:dyDescent="0.2">
      <c r="B36" s="20" t="s">
        <v>28</v>
      </c>
      <c r="C36" s="20"/>
      <c r="D36" s="5" t="s">
        <v>29</v>
      </c>
      <c r="E36" s="26" t="s">
        <v>30</v>
      </c>
      <c r="F36" s="26"/>
      <c r="G36" s="26"/>
      <c r="H36" s="26"/>
      <c r="I36" s="26"/>
      <c r="J36" s="26"/>
      <c r="K36" s="26"/>
      <c r="L36" s="26"/>
      <c r="M36" s="18" t="s">
        <v>31</v>
      </c>
      <c r="N36" s="18"/>
      <c r="O36" s="18">
        <v>103</v>
      </c>
      <c r="P36" s="18"/>
      <c r="Q36" s="18"/>
      <c r="R36" s="27"/>
      <c r="S36" s="27"/>
      <c r="T36" s="27"/>
      <c r="U36" s="13">
        <f>SUM(O36*R36)</f>
        <v>0</v>
      </c>
      <c r="V36" s="13"/>
      <c r="W36" s="13"/>
      <c r="X36" s="13"/>
      <c r="Y36" s="32">
        <v>0.08</v>
      </c>
      <c r="Z36" s="32"/>
      <c r="AA36" s="13">
        <f>SUM(U36*8/100)</f>
        <v>0</v>
      </c>
      <c r="AB36" s="13"/>
      <c r="AC36" s="13">
        <f>SUM(U36+AA36)</f>
        <v>0</v>
      </c>
      <c r="AD36" s="13"/>
      <c r="AE36" s="13"/>
      <c r="AF36" s="13"/>
      <c r="AG36" s="13"/>
    </row>
    <row r="37" spans="2:33" s="1" customFormat="1" ht="28.7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6"/>
      <c r="AA37" s="4"/>
      <c r="AB37" s="4"/>
      <c r="AC37" s="4"/>
      <c r="AD37" s="4"/>
      <c r="AE37" s="4"/>
      <c r="AF37" s="4"/>
      <c r="AG37" s="4"/>
    </row>
    <row r="38" spans="2:33" s="1" customFormat="1" ht="21.4" customHeight="1" x14ac:dyDescent="0.2">
      <c r="B38" s="21" t="s">
        <v>32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8">
        <f>SUM(V28:X32)+U36</f>
        <v>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2:33" s="1" customFormat="1" ht="21.4" customHeight="1" x14ac:dyDescent="0.25">
      <c r="B39" s="21" t="s">
        <v>33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9">
        <f>SUM(AC28:AF32)+AC36</f>
        <v>0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2:33" s="1" customFormat="1" ht="58.15" customHeight="1" x14ac:dyDescent="0.2">
      <c r="T40" s="2"/>
      <c r="U40" s="2"/>
      <c r="V40" s="2"/>
      <c r="W40" s="2"/>
      <c r="X40" s="2"/>
      <c r="Y40" s="2"/>
      <c r="Z40" s="7"/>
      <c r="AA40" s="2"/>
      <c r="AB40" s="2"/>
    </row>
    <row r="41" spans="2:33" s="1" customFormat="1" ht="17.649999999999999" customHeight="1" x14ac:dyDescent="0.2">
      <c r="W41" s="12" t="s">
        <v>40</v>
      </c>
      <c r="X41" s="12"/>
      <c r="Y41" s="12"/>
      <c r="Z41" s="12"/>
      <c r="AA41" s="12"/>
      <c r="AB41" s="12"/>
      <c r="AC41" s="12"/>
      <c r="AD41" s="12"/>
    </row>
    <row r="42" spans="2:33" s="1" customFormat="1" ht="86.85" customHeight="1" x14ac:dyDescent="0.2">
      <c r="Z42" s="6"/>
    </row>
    <row r="43" spans="2:33" s="1" customFormat="1" ht="71.25" customHeight="1" x14ac:dyDescent="0.2">
      <c r="B43" s="10" t="s">
        <v>41</v>
      </c>
      <c r="C43" s="10"/>
      <c r="D43" s="10"/>
      <c r="E43" s="10"/>
      <c r="F43" s="10"/>
      <c r="G43" s="10"/>
      <c r="H43" s="10"/>
      <c r="I43" s="10"/>
      <c r="J43" s="10"/>
      <c r="Z43" s="6"/>
    </row>
    <row r="44" spans="2:33" s="1" customFormat="1" ht="28.7" customHeight="1" x14ac:dyDescent="0.2">
      <c r="Z44" s="6"/>
    </row>
  </sheetData>
  <sheetProtection algorithmName="SHA-512" hashValue="4zLM2dsNtwPdx8hq/7h2CNusXWrA5+NIbLJdbn4nlCfduPUW6gflUGnYjQI/6Ho4xikE2+ZMNEj6UMjUHFrRiw==" saltValue="hK/i6HYEaTJPvvN6tcWp0g==" spinCount="100000" sheet="1" objects="1" scenarios="1"/>
  <mergeCells count="90">
    <mergeCell ref="W41:AD41"/>
    <mergeCell ref="X2:AI2"/>
    <mergeCell ref="Y27:Z27"/>
    <mergeCell ref="Y28:Z28"/>
    <mergeCell ref="Y29:Z29"/>
    <mergeCell ref="Y30:Z30"/>
    <mergeCell ref="Y31:Z31"/>
    <mergeCell ref="Y32:Z32"/>
    <mergeCell ref="Y35:Z35"/>
    <mergeCell ref="Y36:Z36"/>
    <mergeCell ref="U35:X35"/>
    <mergeCell ref="U36:X36"/>
    <mergeCell ref="V27:X27"/>
    <mergeCell ref="V28:X28"/>
    <mergeCell ref="V29:X29"/>
    <mergeCell ref="V30:X30"/>
    <mergeCell ref="V31:X31"/>
    <mergeCell ref="V32:X32"/>
    <mergeCell ref="M38:AG38"/>
    <mergeCell ref="M39:AG39"/>
    <mergeCell ref="O27:Q27"/>
    <mergeCell ref="O28:Q28"/>
    <mergeCell ref="O29:Q29"/>
    <mergeCell ref="O30:Q30"/>
    <mergeCell ref="O31:Q31"/>
    <mergeCell ref="O32:Q32"/>
    <mergeCell ref="O35:Q35"/>
    <mergeCell ref="O36:Q36"/>
    <mergeCell ref="R27:U27"/>
    <mergeCell ref="R28:U28"/>
    <mergeCell ref="R29:U29"/>
    <mergeCell ref="R30:U30"/>
    <mergeCell ref="R31:U31"/>
    <mergeCell ref="R32:U32"/>
    <mergeCell ref="E35:L35"/>
    <mergeCell ref="E36:L36"/>
    <mergeCell ref="J14:S14"/>
    <mergeCell ref="M27:N27"/>
    <mergeCell ref="M28:N28"/>
    <mergeCell ref="M29:N29"/>
    <mergeCell ref="M30:N30"/>
    <mergeCell ref="M31:N31"/>
    <mergeCell ref="M32:N32"/>
    <mergeCell ref="M35:N35"/>
    <mergeCell ref="M36:N36"/>
    <mergeCell ref="R35:T35"/>
    <mergeCell ref="R36:T36"/>
    <mergeCell ref="B38:L38"/>
    <mergeCell ref="B39:L39"/>
    <mergeCell ref="B4:G4"/>
    <mergeCell ref="B43:J43"/>
    <mergeCell ref="B6:G6"/>
    <mergeCell ref="B9:G9"/>
    <mergeCell ref="C16:F16"/>
    <mergeCell ref="C18:K18"/>
    <mergeCell ref="C20:K20"/>
    <mergeCell ref="C22:K22"/>
    <mergeCell ref="E27:L27"/>
    <mergeCell ref="E28:L28"/>
    <mergeCell ref="E29:L29"/>
    <mergeCell ref="E30:L30"/>
    <mergeCell ref="E31:L31"/>
    <mergeCell ref="E32:L32"/>
    <mergeCell ref="B30:C30"/>
    <mergeCell ref="B31:C31"/>
    <mergeCell ref="B32:C32"/>
    <mergeCell ref="B35:C35"/>
    <mergeCell ref="B36:C36"/>
    <mergeCell ref="B11:H12"/>
    <mergeCell ref="B24:AE24"/>
    <mergeCell ref="B27:C27"/>
    <mergeCell ref="B28:C28"/>
    <mergeCell ref="B29:C29"/>
    <mergeCell ref="Q8:AH11"/>
    <mergeCell ref="AA32:AB32"/>
    <mergeCell ref="AA35:AB35"/>
    <mergeCell ref="AA36:AB36"/>
    <mergeCell ref="AC27:AF27"/>
    <mergeCell ref="AC28:AF28"/>
    <mergeCell ref="AC29:AF29"/>
    <mergeCell ref="AC30:AF30"/>
    <mergeCell ref="AC31:AF31"/>
    <mergeCell ref="AC32:AF32"/>
    <mergeCell ref="AC35:AG35"/>
    <mergeCell ref="AC36:AG36"/>
    <mergeCell ref="AA27:AB27"/>
    <mergeCell ref="AA28:AB28"/>
    <mergeCell ref="AA29:AB29"/>
    <mergeCell ref="AA30:AB30"/>
    <mergeCell ref="AA31:AB3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Michał Szypura</cp:lastModifiedBy>
  <dcterms:created xsi:type="dcterms:W3CDTF">2021-10-15T07:07:54Z</dcterms:created>
  <dcterms:modified xsi:type="dcterms:W3CDTF">2021-12-23T08:39:30Z</dcterms:modified>
</cp:coreProperties>
</file>