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10" windowHeight="8385" activeTab="0"/>
  </bookViews>
  <sheets>
    <sheet name="Kalkulace" sheetId="1" r:id="rId1"/>
  </sheets>
  <definedNames>
    <definedName name="_xlnm.Print_Area" localSheetId="0">'Kalkulace'!$A$2:$H$38</definedName>
  </definedNames>
  <calcPr fullCalcOnLoad="1"/>
</workbook>
</file>

<file path=xl/sharedStrings.xml><?xml version="1.0" encoding="utf-8"?>
<sst xmlns="http://schemas.openxmlformats.org/spreadsheetml/2006/main" count="53" uniqueCount="32">
  <si>
    <t>Č.pol.</t>
  </si>
  <si>
    <t>P o p i s   p o l o ž k y</t>
  </si>
  <si>
    <t>Množství</t>
  </si>
  <si>
    <t>Jedn.cena</t>
  </si>
  <si>
    <t>Cena celkem</t>
  </si>
  <si>
    <t>Materiál</t>
  </si>
  <si>
    <t>m</t>
  </si>
  <si>
    <t>Práce na trolejovém vedení</t>
  </si>
  <si>
    <t>kpl</t>
  </si>
  <si>
    <t>vypnutí, zapnutí, úprava polohy</t>
  </si>
  <si>
    <t>C e l k e m   b e z   D P H   :</t>
  </si>
  <si>
    <t>m3</t>
  </si>
  <si>
    <t>Mont. práce</t>
  </si>
  <si>
    <t>Měr. j.</t>
  </si>
  <si>
    <t>Geod. vytyčení pro účely geometr. opravy koleje</t>
  </si>
  <si>
    <t>Dodávka kolej. lože - nový šterk fce 32/63 mm</t>
  </si>
  <si>
    <t>1.</t>
  </si>
  <si>
    <t>2.</t>
  </si>
  <si>
    <t>CENA CELKEM BEZ DPH:</t>
  </si>
  <si>
    <t>Mont. Práce</t>
  </si>
  <si>
    <t xml:space="preserve">Stroj.opr.geometr.polohy koleje </t>
  </si>
  <si>
    <t>Položkový rozpočet</t>
  </si>
  <si>
    <t>doplnění šterkového lože: 26,00 m3</t>
  </si>
  <si>
    <t>doplnění šterkového lože: 70,00 m3</t>
  </si>
  <si>
    <t>Příloha č. 2 ke smlouvě č. 22/   /5081</t>
  </si>
  <si>
    <t xml:space="preserve">                              Souvislé propracování  tramvajových tratí - 2022</t>
  </si>
  <si>
    <t>Bystrc  (smyčka Ečerova-smyčka Rakovecká)</t>
  </si>
  <si>
    <t>Osová - Vídeňská</t>
  </si>
  <si>
    <t>celkem: 2*1740 m = 3480 m koleje</t>
  </si>
  <si>
    <t>celkem: 1740m *2 = 3480 m koleje</t>
  </si>
  <si>
    <t>celkem: 2* 2455m = 4910,00 m koleje</t>
  </si>
  <si>
    <t>celkem: 2455 m *2 = 4910 m koleje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</si>
</sst>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F77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double"/>
      <top style="medium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/>
      <top style="thick"/>
      <bottom style="medium"/>
    </border>
    <border>
      <left style="double"/>
      <right/>
      <top style="thick"/>
      <bottom style="medium"/>
    </border>
    <border>
      <left/>
      <right style="thin"/>
      <top style="thick"/>
      <bottom style="medium"/>
    </border>
    <border>
      <left style="double"/>
      <right/>
      <top/>
      <bottom style="thick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13" borderId="10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44" fontId="5" fillId="13" borderId="11" xfId="37" applyFont="1" applyFill="1" applyBorder="1" applyAlignment="1">
      <alignment horizontal="center"/>
    </xf>
    <xf numFmtId="44" fontId="5" fillId="13" borderId="12" xfId="37" applyFont="1" applyFill="1" applyBorder="1" applyAlignment="1">
      <alignment horizontal="center"/>
    </xf>
    <xf numFmtId="44" fontId="5" fillId="13" borderId="13" xfId="37" applyFont="1" applyFill="1" applyBorder="1" applyAlignment="1">
      <alignment horizontal="center"/>
    </xf>
    <xf numFmtId="44" fontId="5" fillId="13" borderId="14" xfId="37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/>
    </xf>
    <xf numFmtId="166" fontId="6" fillId="0" borderId="16" xfId="37" applyNumberFormat="1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/>
    </xf>
    <xf numFmtId="166" fontId="6" fillId="0" borderId="18" xfId="37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166" fontId="6" fillId="0" borderId="20" xfId="37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/>
    </xf>
    <xf numFmtId="166" fontId="48" fillId="0" borderId="21" xfId="37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/>
    </xf>
    <xf numFmtId="166" fontId="7" fillId="0" borderId="20" xfId="37" applyNumberFormat="1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6" fontId="8" fillId="0" borderId="23" xfId="37" applyNumberFormat="1" applyFont="1" applyFill="1" applyBorder="1" applyAlignment="1">
      <alignment horizontal="right"/>
    </xf>
    <xf numFmtId="16" fontId="5" fillId="7" borderId="24" xfId="0" applyNumberFormat="1" applyFont="1" applyFill="1" applyBorder="1" applyAlignment="1">
      <alignment/>
    </xf>
    <xf numFmtId="0" fontId="5" fillId="7" borderId="25" xfId="0" applyFont="1" applyFill="1" applyBorder="1" applyAlignment="1">
      <alignment/>
    </xf>
    <xf numFmtId="166" fontId="5" fillId="7" borderId="25" xfId="37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13" borderId="1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6" fontId="8" fillId="0" borderId="0" xfId="37" applyNumberFormat="1" applyFont="1" applyFill="1" applyBorder="1" applyAlignment="1">
      <alignment horizontal="right"/>
    </xf>
    <xf numFmtId="166" fontId="49" fillId="0" borderId="0" xfId="37" applyNumberFormat="1" applyFont="1" applyFill="1" applyBorder="1" applyAlignment="1">
      <alignment horizontal="right"/>
    </xf>
    <xf numFmtId="166" fontId="50" fillId="0" borderId="0" xfId="37" applyNumberFormat="1" applyFont="1" applyFill="1" applyBorder="1" applyAlignment="1">
      <alignment/>
    </xf>
    <xf numFmtId="166" fontId="51" fillId="0" borderId="0" xfId="37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2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5" fillId="13" borderId="24" xfId="0" applyFont="1" applyFill="1" applyBorder="1" applyAlignment="1">
      <alignment horizontal="center"/>
    </xf>
    <xf numFmtId="0" fontId="5" fillId="13" borderId="26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66" fontId="7" fillId="0" borderId="27" xfId="37" applyNumberFormat="1" applyFont="1" applyFill="1" applyBorder="1" applyAlignment="1">
      <alignment horizontal="right"/>
    </xf>
    <xf numFmtId="166" fontId="6" fillId="0" borderId="28" xfId="37" applyNumberFormat="1" applyFont="1" applyFill="1" applyBorder="1" applyAlignment="1">
      <alignment/>
    </xf>
    <xf numFmtId="166" fontId="6" fillId="0" borderId="29" xfId="37" applyNumberFormat="1" applyFont="1" applyFill="1" applyBorder="1" applyAlignment="1">
      <alignment/>
    </xf>
    <xf numFmtId="166" fontId="7" fillId="0" borderId="30" xfId="37" applyNumberFormat="1" applyFont="1" applyFill="1" applyBorder="1" applyAlignment="1">
      <alignment horizontal="right"/>
    </xf>
    <xf numFmtId="166" fontId="6" fillId="0" borderId="31" xfId="37" applyNumberFormat="1" applyFont="1" applyFill="1" applyBorder="1" applyAlignment="1">
      <alignment/>
    </xf>
    <xf numFmtId="166" fontId="6" fillId="0" borderId="32" xfId="37" applyNumberFormat="1" applyFont="1" applyFill="1" applyBorder="1" applyAlignment="1">
      <alignment/>
    </xf>
    <xf numFmtId="166" fontId="6" fillId="0" borderId="33" xfId="37" applyNumberFormat="1" applyFont="1" applyFill="1" applyBorder="1" applyAlignment="1">
      <alignment/>
    </xf>
    <xf numFmtId="166" fontId="7" fillId="0" borderId="34" xfId="37" applyNumberFormat="1" applyFont="1" applyFill="1" applyBorder="1" applyAlignment="1">
      <alignment horizontal="right"/>
    </xf>
    <xf numFmtId="166" fontId="6" fillId="0" borderId="35" xfId="37" applyNumberFormat="1" applyFont="1" applyFill="1" applyBorder="1" applyAlignment="1">
      <alignment/>
    </xf>
    <xf numFmtId="166" fontId="6" fillId="0" borderId="36" xfId="37" applyNumberFormat="1" applyFont="1" applyFill="1" applyBorder="1" applyAlignment="1">
      <alignment/>
    </xf>
    <xf numFmtId="166" fontId="7" fillId="0" borderId="33" xfId="37" applyNumberFormat="1" applyFont="1" applyFill="1" applyBorder="1" applyAlignment="1">
      <alignment/>
    </xf>
    <xf numFmtId="166" fontId="7" fillId="0" borderId="29" xfId="37" applyNumberFormat="1" applyFont="1" applyFill="1" applyBorder="1" applyAlignment="1">
      <alignment/>
    </xf>
    <xf numFmtId="166" fontId="6" fillId="0" borderId="37" xfId="37" applyNumberFormat="1" applyFont="1" applyFill="1" applyBorder="1" applyAlignment="1">
      <alignment horizontal="right"/>
    </xf>
    <xf numFmtId="166" fontId="6" fillId="0" borderId="38" xfId="37" applyNumberFormat="1" applyFont="1" applyFill="1" applyBorder="1" applyAlignment="1">
      <alignment/>
    </xf>
    <xf numFmtId="166" fontId="6" fillId="0" borderId="39" xfId="37" applyNumberFormat="1" applyFont="1" applyFill="1" applyBorder="1" applyAlignment="1">
      <alignment/>
    </xf>
    <xf numFmtId="166" fontId="5" fillId="0" borderId="40" xfId="37" applyNumberFormat="1" applyFont="1" applyFill="1" applyBorder="1" applyAlignment="1">
      <alignment horizontal="right"/>
    </xf>
    <xf numFmtId="166" fontId="5" fillId="0" borderId="14" xfId="37" applyNumberFormat="1" applyFont="1" applyFill="1" applyBorder="1" applyAlignment="1">
      <alignment/>
    </xf>
    <xf numFmtId="0" fontId="4" fillId="0" borderId="0" xfId="0" applyFont="1" applyAlignment="1">
      <alignment horizontal="left" vertical="top" wrapText="1"/>
    </xf>
    <xf numFmtId="0" fontId="3" fillId="1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66" fontId="3" fillId="0" borderId="43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22" borderId="45" xfId="0" applyFont="1" applyFill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3" fillId="13" borderId="48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66" fontId="3" fillId="0" borderId="43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13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166" fontId="3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SheetLayoutView="100" workbookViewId="0" topLeftCell="A1">
      <selection activeCell="N22" sqref="N22"/>
    </sheetView>
  </sheetViews>
  <sheetFormatPr defaultColWidth="9.140625" defaultRowHeight="12.75"/>
  <cols>
    <col min="1" max="1" width="4.57421875" style="2" customWidth="1"/>
    <col min="2" max="2" width="33.8515625" style="2" customWidth="1"/>
    <col min="3" max="3" width="6.00390625" style="2" customWidth="1"/>
    <col min="4" max="4" width="7.57421875" style="2" customWidth="1"/>
    <col min="5" max="5" width="8.8515625" style="2" customWidth="1"/>
    <col min="6" max="6" width="10.7109375" style="2" customWidth="1"/>
    <col min="7" max="7" width="10.421875" style="2" customWidth="1"/>
    <col min="8" max="8" width="10.7109375" style="2" customWidth="1"/>
    <col min="9" max="16384" width="9.140625" style="2" customWidth="1"/>
  </cols>
  <sheetData>
    <row r="2" spans="1:8" ht="18.75" customHeight="1">
      <c r="A2" s="57" t="s">
        <v>24</v>
      </c>
      <c r="B2" s="60"/>
      <c r="C2" s="60"/>
      <c r="D2" s="60"/>
      <c r="E2" s="60"/>
      <c r="F2" s="60"/>
      <c r="G2" s="60"/>
      <c r="H2" s="60"/>
    </row>
    <row r="3" spans="1:8" ht="18.75" customHeight="1">
      <c r="A3" s="60"/>
      <c r="B3" s="60"/>
      <c r="C3" s="60"/>
      <c r="D3" s="60"/>
      <c r="E3" s="60"/>
      <c r="F3" s="60"/>
      <c r="G3" s="60"/>
      <c r="H3" s="60"/>
    </row>
    <row r="4" spans="1:8" ht="18.75" customHeight="1">
      <c r="A4" s="60"/>
      <c r="B4" s="78" t="s">
        <v>25</v>
      </c>
      <c r="C4" s="78"/>
      <c r="D4" s="78"/>
      <c r="E4" s="78"/>
      <c r="F4" s="78"/>
      <c r="G4" s="78"/>
      <c r="H4" s="78"/>
    </row>
    <row r="5" ht="12.75" customHeight="1">
      <c r="B5" s="3"/>
    </row>
    <row r="6" spans="1:8" ht="22.5" customHeight="1">
      <c r="A6" s="83" t="s">
        <v>21</v>
      </c>
      <c r="B6" s="83"/>
      <c r="C6" s="83"/>
      <c r="D6" s="83"/>
      <c r="E6" s="83"/>
      <c r="F6" s="83"/>
      <c r="G6" s="83"/>
      <c r="H6" s="83"/>
    </row>
    <row r="7" spans="1:8" ht="12.75" customHeight="1">
      <c r="A7" s="4"/>
      <c r="B7" s="53"/>
      <c r="C7" s="4"/>
      <c r="D7" s="4"/>
      <c r="E7" s="4"/>
      <c r="F7" s="4"/>
      <c r="G7" s="4"/>
      <c r="H7" s="4"/>
    </row>
    <row r="8" spans="1:8" ht="12.75" customHeight="1" thickBot="1">
      <c r="A8" s="54" t="s">
        <v>16</v>
      </c>
      <c r="B8" s="55" t="s">
        <v>26</v>
      </c>
      <c r="C8" s="5"/>
      <c r="D8" s="5"/>
      <c r="E8" s="4"/>
      <c r="F8" s="4"/>
      <c r="G8" s="4"/>
      <c r="H8" s="4"/>
    </row>
    <row r="9" spans="1:8" ht="12.75" customHeight="1" thickBot="1">
      <c r="A9" s="58" t="s">
        <v>0</v>
      </c>
      <c r="B9" s="59" t="s">
        <v>1</v>
      </c>
      <c r="C9" s="44" t="s">
        <v>13</v>
      </c>
      <c r="D9" s="7" t="s">
        <v>2</v>
      </c>
      <c r="E9" s="8" t="s">
        <v>3</v>
      </c>
      <c r="F9" s="9" t="s">
        <v>4</v>
      </c>
      <c r="G9" s="10" t="s">
        <v>5</v>
      </c>
      <c r="H9" s="11" t="s">
        <v>12</v>
      </c>
    </row>
    <row r="10" spans="1:8" ht="12.75" customHeight="1">
      <c r="A10" s="12">
        <v>1</v>
      </c>
      <c r="B10" s="13" t="s">
        <v>14</v>
      </c>
      <c r="C10" s="14" t="s">
        <v>6</v>
      </c>
      <c r="D10" s="15">
        <v>3480</v>
      </c>
      <c r="E10" s="16"/>
      <c r="F10" s="61">
        <f>D10*E10</f>
        <v>0</v>
      </c>
      <c r="G10" s="62"/>
      <c r="H10" s="63">
        <f>F10</f>
        <v>0</v>
      </c>
    </row>
    <row r="11" spans="1:8" ht="12.75" customHeight="1">
      <c r="A11" s="17"/>
      <c r="B11" s="18" t="s">
        <v>28</v>
      </c>
      <c r="C11" s="19"/>
      <c r="D11" s="20"/>
      <c r="E11" s="21"/>
      <c r="F11" s="64"/>
      <c r="G11" s="65"/>
      <c r="H11" s="66"/>
    </row>
    <row r="12" spans="1:8" ht="12.75" customHeight="1">
      <c r="A12" s="22">
        <v>2</v>
      </c>
      <c r="B12" s="23" t="s">
        <v>20</v>
      </c>
      <c r="C12" s="24" t="s">
        <v>6</v>
      </c>
      <c r="D12" s="25">
        <v>3480</v>
      </c>
      <c r="E12" s="26"/>
      <c r="F12" s="61">
        <f>D12*E12</f>
        <v>0</v>
      </c>
      <c r="G12" s="67"/>
      <c r="H12" s="63">
        <f>F12</f>
        <v>0</v>
      </c>
    </row>
    <row r="13" spans="1:8" ht="12.75" customHeight="1">
      <c r="A13" s="17"/>
      <c r="B13" s="18" t="s">
        <v>29</v>
      </c>
      <c r="C13" s="19"/>
      <c r="D13" s="20"/>
      <c r="E13" s="21"/>
      <c r="F13" s="68"/>
      <c r="G13" s="65"/>
      <c r="H13" s="69"/>
    </row>
    <row r="14" spans="1:8" ht="12.75" customHeight="1">
      <c r="A14" s="22">
        <v>3</v>
      </c>
      <c r="B14" s="23" t="s">
        <v>15</v>
      </c>
      <c r="C14" s="24" t="s">
        <v>11</v>
      </c>
      <c r="D14" s="25">
        <v>20</v>
      </c>
      <c r="E14" s="26"/>
      <c r="F14" s="61">
        <f>D14*E14</f>
        <v>0</v>
      </c>
      <c r="G14" s="67">
        <f>F14</f>
        <v>0</v>
      </c>
      <c r="H14" s="63"/>
    </row>
    <row r="15" spans="1:8" ht="12.75" customHeight="1">
      <c r="A15" s="17"/>
      <c r="B15" s="56" t="s">
        <v>22</v>
      </c>
      <c r="C15" s="27"/>
      <c r="D15" s="28"/>
      <c r="E15" s="29"/>
      <c r="F15" s="64"/>
      <c r="G15" s="70"/>
      <c r="H15" s="66"/>
    </row>
    <row r="16" spans="1:8" ht="12.75" customHeight="1">
      <c r="A16" s="22">
        <v>4</v>
      </c>
      <c r="B16" s="30" t="s">
        <v>7</v>
      </c>
      <c r="C16" s="31" t="s">
        <v>8</v>
      </c>
      <c r="D16" s="32">
        <v>1</v>
      </c>
      <c r="E16" s="33"/>
      <c r="F16" s="61">
        <f>D16*E16</f>
        <v>0</v>
      </c>
      <c r="G16" s="71"/>
      <c r="H16" s="72">
        <f>F16</f>
        <v>0</v>
      </c>
    </row>
    <row r="17" spans="1:8" ht="12.75" customHeight="1" thickBot="1">
      <c r="A17" s="34"/>
      <c r="B17" s="35" t="s">
        <v>9</v>
      </c>
      <c r="C17" s="36"/>
      <c r="D17" s="35"/>
      <c r="E17" s="37"/>
      <c r="F17" s="73"/>
      <c r="G17" s="74"/>
      <c r="H17" s="75"/>
    </row>
    <row r="18" spans="1:8" ht="12.75" customHeight="1" thickBot="1">
      <c r="A18" s="38"/>
      <c r="B18" s="39" t="s">
        <v>10</v>
      </c>
      <c r="C18" s="39"/>
      <c r="D18" s="39"/>
      <c r="E18" s="40"/>
      <c r="F18" s="76">
        <f>SUM(F10:F17)</f>
        <v>0</v>
      </c>
      <c r="G18" s="77">
        <f>SUM(G10:G17)</f>
        <v>0</v>
      </c>
      <c r="H18" s="77">
        <f>SUM(H10:H17)</f>
        <v>0</v>
      </c>
    </row>
    <row r="19" spans="1:8" ht="12" customHeight="1">
      <c r="A19" s="4"/>
      <c r="B19" s="41"/>
      <c r="C19" s="4"/>
      <c r="D19" s="4"/>
      <c r="E19" s="4"/>
      <c r="F19" s="4"/>
      <c r="G19" s="4"/>
      <c r="H19" s="4"/>
    </row>
    <row r="20" spans="1:8" ht="12.75" customHeight="1" thickBot="1">
      <c r="A20" s="42" t="s">
        <v>17</v>
      </c>
      <c r="B20" s="55" t="s">
        <v>27</v>
      </c>
      <c r="C20" s="5"/>
      <c r="D20" s="5"/>
      <c r="E20" s="4"/>
      <c r="F20" s="4"/>
      <c r="G20" s="4"/>
      <c r="H20" s="4"/>
    </row>
    <row r="21" spans="1:8" ht="12.75" customHeight="1" thickBot="1">
      <c r="A21" s="6" t="s">
        <v>0</v>
      </c>
      <c r="B21" s="44" t="s">
        <v>1</v>
      </c>
      <c r="C21" s="7" t="s">
        <v>13</v>
      </c>
      <c r="D21" s="7" t="s">
        <v>2</v>
      </c>
      <c r="E21" s="8" t="s">
        <v>3</v>
      </c>
      <c r="F21" s="9" t="s">
        <v>4</v>
      </c>
      <c r="G21" s="10" t="s">
        <v>5</v>
      </c>
      <c r="H21" s="11" t="s">
        <v>12</v>
      </c>
    </row>
    <row r="22" spans="1:8" ht="12.75">
      <c r="A22" s="12">
        <v>1</v>
      </c>
      <c r="B22" s="13" t="s">
        <v>14</v>
      </c>
      <c r="C22" s="14" t="s">
        <v>6</v>
      </c>
      <c r="D22" s="15">
        <v>4910</v>
      </c>
      <c r="E22" s="16"/>
      <c r="F22" s="61">
        <f>D22*E22</f>
        <v>0</v>
      </c>
      <c r="G22" s="62"/>
      <c r="H22" s="63">
        <f>F22</f>
        <v>0</v>
      </c>
    </row>
    <row r="23" spans="1:8" ht="12.75">
      <c r="A23" s="17"/>
      <c r="B23" s="18" t="s">
        <v>30</v>
      </c>
      <c r="C23" s="19"/>
      <c r="D23" s="20"/>
      <c r="E23" s="21"/>
      <c r="F23" s="68"/>
      <c r="G23" s="65"/>
      <c r="H23" s="69"/>
    </row>
    <row r="24" spans="1:8" ht="12.75">
      <c r="A24" s="22">
        <v>3</v>
      </c>
      <c r="B24" s="23" t="s">
        <v>20</v>
      </c>
      <c r="C24" s="24" t="s">
        <v>6</v>
      </c>
      <c r="D24" s="25">
        <v>4910</v>
      </c>
      <c r="E24" s="26"/>
      <c r="F24" s="61">
        <f>D24*E24</f>
        <v>0</v>
      </c>
      <c r="G24" s="67"/>
      <c r="H24" s="63">
        <f>F24</f>
        <v>0</v>
      </c>
    </row>
    <row r="25" spans="1:8" ht="12.75">
      <c r="A25" s="17"/>
      <c r="B25" s="18" t="s">
        <v>31</v>
      </c>
      <c r="C25" s="19"/>
      <c r="D25" s="20"/>
      <c r="E25" s="21"/>
      <c r="F25" s="68"/>
      <c r="G25" s="65"/>
      <c r="H25" s="69"/>
    </row>
    <row r="26" spans="1:8" ht="12.75">
      <c r="A26" s="22">
        <v>4</v>
      </c>
      <c r="B26" s="23" t="s">
        <v>15</v>
      </c>
      <c r="C26" s="24" t="s">
        <v>11</v>
      </c>
      <c r="D26" s="25">
        <v>70</v>
      </c>
      <c r="E26" s="26"/>
      <c r="F26" s="61">
        <f>D26*E26</f>
        <v>0</v>
      </c>
      <c r="G26" s="67">
        <f>F26</f>
        <v>0</v>
      </c>
      <c r="H26" s="63"/>
    </row>
    <row r="27" spans="1:8" ht="12.75">
      <c r="A27" s="17"/>
      <c r="B27" s="56" t="s">
        <v>23</v>
      </c>
      <c r="C27" s="27"/>
      <c r="D27" s="28"/>
      <c r="E27" s="29"/>
      <c r="F27" s="64"/>
      <c r="G27" s="70"/>
      <c r="H27" s="66"/>
    </row>
    <row r="28" spans="1:8" ht="12.75">
      <c r="A28" s="22">
        <v>5</v>
      </c>
      <c r="B28" s="30" t="s">
        <v>7</v>
      </c>
      <c r="C28" s="31" t="s">
        <v>8</v>
      </c>
      <c r="D28" s="32">
        <v>1</v>
      </c>
      <c r="E28" s="33"/>
      <c r="F28" s="61">
        <f>D28*E28</f>
        <v>0</v>
      </c>
      <c r="G28" s="71"/>
      <c r="H28" s="72">
        <f>F28</f>
        <v>0</v>
      </c>
    </row>
    <row r="29" spans="1:8" s="43" customFormat="1" ht="12.75" customHeight="1" thickBot="1">
      <c r="A29" s="34"/>
      <c r="B29" s="35" t="s">
        <v>9</v>
      </c>
      <c r="C29" s="36"/>
      <c r="D29" s="35"/>
      <c r="E29" s="37"/>
      <c r="F29" s="73"/>
      <c r="G29" s="74"/>
      <c r="H29" s="75"/>
    </row>
    <row r="30" spans="1:8" s="43" customFormat="1" ht="12.75" customHeight="1" thickBot="1">
      <c r="A30" s="38"/>
      <c r="B30" s="39" t="s">
        <v>10</v>
      </c>
      <c r="C30" s="39"/>
      <c r="D30" s="39"/>
      <c r="E30" s="40"/>
      <c r="F30" s="76">
        <f>SUM(F22:F29)</f>
        <v>0</v>
      </c>
      <c r="G30" s="77">
        <f>SUM(G22:G29)</f>
        <v>0</v>
      </c>
      <c r="H30" s="77">
        <f>SUM(H22:H29)</f>
        <v>0</v>
      </c>
    </row>
    <row r="31" spans="1:8" s="43" customFormat="1" ht="12.75" customHeight="1">
      <c r="A31" s="5"/>
      <c r="B31" s="1"/>
      <c r="C31" s="5"/>
      <c r="D31" s="5"/>
      <c r="E31" s="5"/>
      <c r="F31" s="5"/>
      <c r="G31" s="5"/>
      <c r="H31" s="5"/>
    </row>
    <row r="32" spans="1:8" s="43" customFormat="1" ht="12.75" customHeight="1">
      <c r="A32" s="5"/>
      <c r="B32" s="5"/>
      <c r="C32" s="5"/>
      <c r="D32" s="5"/>
      <c r="E32" s="5"/>
      <c r="F32" s="5"/>
      <c r="G32" s="5"/>
      <c r="H32" s="5"/>
    </row>
    <row r="33" spans="1:8" s="43" customFormat="1" ht="12.75" customHeight="1">
      <c r="A33" s="5"/>
      <c r="B33" s="5"/>
      <c r="C33" s="5"/>
      <c r="D33" s="5"/>
      <c r="E33" s="5"/>
      <c r="F33" s="5"/>
      <c r="G33" s="5"/>
      <c r="H33" s="5"/>
    </row>
    <row r="34" spans="1:8" s="43" customFormat="1" ht="12.75" customHeight="1">
      <c r="A34" s="5"/>
      <c r="B34" s="5"/>
      <c r="C34" s="5"/>
      <c r="D34" s="5"/>
      <c r="E34" s="5"/>
      <c r="F34" s="5"/>
      <c r="G34" s="5"/>
      <c r="H34" s="5"/>
    </row>
    <row r="35" spans="1:8" s="43" customFormat="1" ht="12.75" customHeight="1">
      <c r="A35" s="5"/>
      <c r="B35" s="5"/>
      <c r="C35" s="5"/>
      <c r="D35" s="5"/>
      <c r="E35" s="5"/>
      <c r="F35" s="5"/>
      <c r="G35" s="5"/>
      <c r="H35" s="5"/>
    </row>
    <row r="36" spans="1:8" ht="12.75" customHeight="1" thickBot="1">
      <c r="A36" s="45"/>
      <c r="B36" s="46"/>
      <c r="C36" s="47"/>
      <c r="D36" s="46"/>
      <c r="E36" s="48"/>
      <c r="F36" s="49"/>
      <c r="G36" s="50"/>
      <c r="H36" s="51"/>
    </row>
    <row r="37" spans="1:8" ht="14.25" thickBot="1" thickTop="1">
      <c r="A37" s="84" t="s">
        <v>18</v>
      </c>
      <c r="B37" s="85"/>
      <c r="C37" s="88" t="s">
        <v>4</v>
      </c>
      <c r="D37" s="89"/>
      <c r="E37" s="92" t="s">
        <v>5</v>
      </c>
      <c r="F37" s="93"/>
      <c r="G37" s="79" t="s">
        <v>19</v>
      </c>
      <c r="H37" s="80"/>
    </row>
    <row r="38" spans="1:8" ht="13.5" thickBot="1">
      <c r="A38" s="86"/>
      <c r="B38" s="87"/>
      <c r="C38" s="90">
        <f>F18+F30</f>
        <v>0</v>
      </c>
      <c r="D38" s="91"/>
      <c r="E38" s="94">
        <f>G18+G30</f>
        <v>0</v>
      </c>
      <c r="F38" s="95"/>
      <c r="G38" s="81">
        <f>H18+H30</f>
        <v>0</v>
      </c>
      <c r="H38" s="82"/>
    </row>
    <row r="39" ht="13.5" thickTop="1"/>
    <row r="41" ht="12.75">
      <c r="B41" s="52"/>
    </row>
  </sheetData>
  <sheetProtection formatCells="0"/>
  <mergeCells count="9">
    <mergeCell ref="B4:H4"/>
    <mergeCell ref="G37:H37"/>
    <mergeCell ref="G38:H38"/>
    <mergeCell ref="A6:H6"/>
    <mergeCell ref="A37:B38"/>
    <mergeCell ref="C37:D37"/>
    <mergeCell ref="C38:D38"/>
    <mergeCell ref="E37:F37"/>
    <mergeCell ref="E38:F38"/>
  </mergeCells>
  <printOptions/>
  <pageMargins left="0.5511811023622047" right="0.5511811023622047" top="0.7086614173228347" bottom="0.5905511811023623" header="0.31496062992125984" footer="0.31496062992125984"/>
  <pageSetup fitToHeight="14" fitToWidth="14" horizontalDpi="600" verticalDpi="600" orientation="portrait" paperSize="9" r:id="rId1"/>
  <headerFooter>
    <oddHeader>&amp;C&amp;F</oddHeader>
    <oddFooter>&amp;C&amp;"Arial,Kurzíva"&amp;9-&amp;P (1)-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DPMB</dc:creator>
  <cp:keywords/>
  <dc:description/>
  <cp:lastModifiedBy>Richter Václav</cp:lastModifiedBy>
  <cp:lastPrinted>2021-02-01T05:56:02Z</cp:lastPrinted>
  <dcterms:created xsi:type="dcterms:W3CDTF">2009-12-02T04:58:38Z</dcterms:created>
  <dcterms:modified xsi:type="dcterms:W3CDTF">2021-12-01T10:12:31Z</dcterms:modified>
  <cp:category/>
  <cp:version/>
  <cp:contentType/>
  <cp:contentStatus/>
</cp:coreProperties>
</file>