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GM_271_2_2022_dostawa_elementów_wibroprasowanych\2_SWZ z załącznikami\"/>
    </mc:Choice>
  </mc:AlternateContent>
  <xr:revisionPtr revIDLastSave="0" documentId="13_ncr:1_{871EA99F-8422-41FC-A20A-EEDFAF412AB5}" xr6:coauthVersionLast="47" xr6:coauthVersionMax="47" xr10:uidLastSave="{00000000-0000-0000-0000-000000000000}"/>
  <bookViews>
    <workbookView xWindow="-120" yWindow="-120" windowWidth="29040" windowHeight="15840" xr2:uid="{4A9F124A-448B-4706-AF8F-8B8C5F91939B}"/>
  </bookViews>
  <sheets>
    <sheet name="załącznik_nr1b" sheetId="5" r:id="rId1"/>
  </sheets>
  <definedNames>
    <definedName name="_xlnm.Print_Area" localSheetId="0">załącznik_nr1b!$D$1:$K$28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 l="1"/>
  <c r="I19" i="5" s="1"/>
  <c r="K19" i="5" s="1"/>
  <c r="H18" i="5"/>
  <c r="I18" i="5" s="1"/>
  <c r="K18" i="5" s="1"/>
  <c r="H17" i="5"/>
  <c r="I17" i="5" s="1"/>
  <c r="K17" i="5" s="1"/>
  <c r="H16" i="5"/>
  <c r="I16" i="5" s="1"/>
  <c r="K16" i="5" s="1"/>
  <c r="H15" i="5"/>
  <c r="I15" i="5" s="1"/>
  <c r="K15" i="5" s="1"/>
  <c r="H14" i="5"/>
  <c r="I14" i="5" s="1"/>
  <c r="K14" i="5" s="1"/>
  <c r="H13" i="5"/>
  <c r="I13" i="5" s="1"/>
  <c r="K13" i="5" s="1"/>
  <c r="H12" i="5"/>
  <c r="I12" i="5" s="1"/>
  <c r="K12" i="5" s="1"/>
  <c r="H11" i="5"/>
  <c r="I11" i="5" s="1"/>
  <c r="K11" i="5" s="1"/>
  <c r="H10" i="5"/>
  <c r="I10" i="5" s="1"/>
  <c r="K10" i="5" s="1"/>
  <c r="H9" i="5"/>
  <c r="I9" i="5" s="1"/>
  <c r="K9" i="5" s="1"/>
  <c r="K20" i="5" l="1"/>
  <c r="K22" i="5" s="1"/>
  <c r="K21" i="5" s="1"/>
</calcChain>
</file>

<file path=xl/sharedStrings.xml><?xml version="1.0" encoding="utf-8"?>
<sst xmlns="http://schemas.openxmlformats.org/spreadsheetml/2006/main" count="55" uniqueCount="46">
  <si>
    <t>razem brutto</t>
  </si>
  <si>
    <t>razem netto</t>
  </si>
  <si>
    <t>Lp.</t>
  </si>
  <si>
    <t>Rodzaj</t>
  </si>
  <si>
    <t>j.m.</t>
  </si>
  <si>
    <t>1.</t>
  </si>
  <si>
    <t>Kostka betonowa (cegła) szara 8 x 10 x 20 cm</t>
  </si>
  <si>
    <t>2.</t>
  </si>
  <si>
    <t>Kostka betonowa (cegła) czerwona 8 x 10 x 20 cm</t>
  </si>
  <si>
    <t>3.</t>
  </si>
  <si>
    <t>Kostka betonowa (cegła) szara 6 x 10 x 20 cm</t>
  </si>
  <si>
    <t>4.</t>
  </si>
  <si>
    <t>Opornik uliczny szary 8 x 25 x 100 cm</t>
  </si>
  <si>
    <t>szt.</t>
  </si>
  <si>
    <t>5.</t>
  </si>
  <si>
    <t>Opornik uliczny szary 12 x 25 x 100 cm</t>
  </si>
  <si>
    <t>6.</t>
  </si>
  <si>
    <t>Obrzeże trawnikowe szare 6 x 20 x 100 cm</t>
  </si>
  <si>
    <t>7.</t>
  </si>
  <si>
    <t>Krawężnik drogowy szary  15 x 30 x 100 cm</t>
  </si>
  <si>
    <t>8.</t>
  </si>
  <si>
    <t>Krawężnik drogowy najazdowy szary 15 x 22 x 100 cm</t>
  </si>
  <si>
    <t>9.</t>
  </si>
  <si>
    <t>10.</t>
  </si>
  <si>
    <t>m2</t>
  </si>
  <si>
    <t>Krawężnik skośny 15x22/30x100 cm, kolor szary, prawy</t>
  </si>
  <si>
    <t>Krawężnik skośny 15x22/30x100 cm, kolor szary, lewy</t>
  </si>
  <si>
    <t>płyty ażurowe 10x40x60 cm</t>
  </si>
  <si>
    <t>11.</t>
  </si>
  <si>
    <t>zakres podstawowy</t>
  </si>
  <si>
    <t>opcja więcej o 25%</t>
  </si>
  <si>
    <t>Razem (z prawem opcji o 25%):</t>
  </si>
  <si>
    <t>I</t>
  </si>
  <si>
    <t>II</t>
  </si>
  <si>
    <t>IV</t>
  </si>
  <si>
    <t>V</t>
  </si>
  <si>
    <t>VI</t>
  </si>
  <si>
    <t>VII</t>
  </si>
  <si>
    <t>VIII</t>
  </si>
  <si>
    <t>VAT</t>
  </si>
  <si>
    <t>Załącznik nr 1b do SWZ</t>
  </si>
  <si>
    <t>FORMULARZ CENOWY</t>
  </si>
  <si>
    <t>Ofertę sporządza się, pod rygorem nieważności, w postaci elektronicznej i opatruje się kwalifikowanym podpisem elektronicznym, podpisem zaufanym lub podpisem osobistym)</t>
  </si>
  <si>
    <t>Dostawa elementów wibroprasowanych na teren gminy Łabiszyn w roku 202/IGM.271.2.2022</t>
  </si>
  <si>
    <t>wartość razem (z prawem opcji) netto (kol. VI x kol. VII)</t>
  </si>
  <si>
    <r>
      <t xml:space="preserve">wartość jednostkowa </t>
    </r>
    <r>
      <rPr>
        <b/>
        <u/>
        <sz val="11"/>
        <color rgb="FFC00000"/>
        <rFont val="Calibri"/>
        <family val="2"/>
        <charset val="238"/>
        <scheme val="minor"/>
      </rPr>
      <t>(wypełnia Wykonawca)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</si>
</sst>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u/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/>
    <xf numFmtId="0" fontId="0" fillId="5" borderId="10" xfId="0" applyFill="1" applyBorder="1" applyAlignment="1">
      <alignment horizontal="center"/>
    </xf>
    <xf numFmtId="0" fontId="0" fillId="5" borderId="1" xfId="0" applyFill="1" applyBorder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0" xfId="0" applyBorder="1"/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9" fontId="1" fillId="3" borderId="15" xfId="0" applyNumberFormat="1" applyFont="1" applyFill="1" applyBorder="1" applyAlignment="1">
      <alignment horizontal="center" vertical="center"/>
    </xf>
    <xf numFmtId="0" fontId="0" fillId="5" borderId="2" xfId="0" applyFill="1" applyBorder="1"/>
    <xf numFmtId="0" fontId="1" fillId="5" borderId="17" xfId="0" applyFont="1" applyFill="1" applyBorder="1"/>
    <xf numFmtId="0" fontId="1" fillId="0" borderId="17" xfId="0" applyFont="1" applyFill="1" applyBorder="1"/>
    <xf numFmtId="0" fontId="1" fillId="5" borderId="18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44" fontId="0" fillId="5" borderId="1" xfId="0" applyNumberFormat="1" applyFill="1" applyBorder="1"/>
    <xf numFmtId="44" fontId="0" fillId="0" borderId="1" xfId="0" applyNumberFormat="1" applyFill="1" applyBorder="1"/>
    <xf numFmtId="0" fontId="1" fillId="0" borderId="0" xfId="0" applyFont="1" applyBorder="1" applyAlignment="1"/>
    <xf numFmtId="8" fontId="4" fillId="2" borderId="14" xfId="0" applyNumberFormat="1" applyFont="1" applyFill="1" applyBorder="1" applyAlignment="1">
      <alignment horizontal="right"/>
    </xf>
    <xf numFmtId="0" fontId="1" fillId="5" borderId="23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right" wrapText="1"/>
    </xf>
    <xf numFmtId="8" fontId="2" fillId="5" borderId="24" xfId="0" applyNumberFormat="1" applyFont="1" applyFill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8" fontId="0" fillId="5" borderId="27" xfId="0" applyNumberFormat="1" applyFill="1" applyBorder="1"/>
    <xf numFmtId="8" fontId="2" fillId="5" borderId="28" xfId="0" applyNumberFormat="1" applyFont="1" applyFill="1" applyBorder="1" applyAlignment="1">
      <alignment vertical="center"/>
    </xf>
    <xf numFmtId="8" fontId="0" fillId="0" borderId="27" xfId="0" applyNumberFormat="1" applyFill="1" applyBorder="1"/>
    <xf numFmtId="9" fontId="1" fillId="4" borderId="1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5" borderId="0" xfId="0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0" fontId="1" fillId="5" borderId="21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right" wrapText="1"/>
    </xf>
    <xf numFmtId="0" fontId="1" fillId="5" borderId="22" xfId="0" applyFont="1" applyFill="1" applyBorder="1" applyAlignment="1">
      <alignment horizontal="right" wrapText="1"/>
    </xf>
    <xf numFmtId="0" fontId="1" fillId="2" borderId="2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5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4E08-F5DE-4626-89B4-25A2A7D622BE}">
  <sheetPr>
    <pageSetUpPr fitToPage="1"/>
  </sheetPr>
  <dimension ref="A1:K32"/>
  <sheetViews>
    <sheetView showGridLines="0" showRowColHeaders="0" tabSelected="1" view="pageLayout" zoomScaleNormal="90" workbookViewId="0">
      <selection activeCell="G13" sqref="G13"/>
    </sheetView>
  </sheetViews>
  <sheetFormatPr defaultRowHeight="15" x14ac:dyDescent="0.25"/>
  <cols>
    <col min="3" max="3" width="12.140625" customWidth="1"/>
    <col min="4" max="4" width="5.85546875" customWidth="1"/>
    <col min="5" max="5" width="52.28515625" customWidth="1"/>
    <col min="7" max="7" width="18.7109375" customWidth="1"/>
    <col min="8" max="8" width="15.42578125" customWidth="1"/>
    <col min="9" max="9" width="13.28515625" customWidth="1"/>
    <col min="10" max="10" width="14.7109375" customWidth="1"/>
    <col min="11" max="11" width="18.5703125" customWidth="1"/>
  </cols>
  <sheetData>
    <row r="1" spans="1:11" ht="24.75" customHeight="1" x14ac:dyDescent="0.25">
      <c r="D1" s="52" t="s">
        <v>40</v>
      </c>
      <c r="E1" s="52"/>
      <c r="F1" s="41"/>
      <c r="G1" s="41"/>
      <c r="H1" s="41"/>
      <c r="I1" s="41"/>
      <c r="J1" s="41"/>
      <c r="K1" s="41"/>
    </row>
    <row r="2" spans="1:11" ht="15.75" thickBot="1" x14ac:dyDescent="0.3">
      <c r="D2" s="9"/>
      <c r="E2" s="53" t="s">
        <v>41</v>
      </c>
      <c r="F2" s="53"/>
      <c r="G2" s="53"/>
      <c r="H2" s="53"/>
      <c r="I2" s="53"/>
      <c r="J2" s="53"/>
      <c r="K2" s="40"/>
    </row>
    <row r="3" spans="1:11" x14ac:dyDescent="0.25">
      <c r="D3" s="58" t="s">
        <v>43</v>
      </c>
      <c r="E3" s="59"/>
      <c r="F3" s="59"/>
      <c r="G3" s="59"/>
      <c r="H3" s="59"/>
      <c r="I3" s="59"/>
      <c r="J3" s="59"/>
      <c r="K3" s="60"/>
    </row>
    <row r="4" spans="1:11" ht="15.75" thickBot="1" x14ac:dyDescent="0.3">
      <c r="D4" s="61"/>
      <c r="E4" s="62"/>
      <c r="F4" s="62"/>
      <c r="G4" s="62"/>
      <c r="H4" s="62"/>
      <c r="I4" s="62"/>
      <c r="J4" s="62"/>
      <c r="K4" s="63"/>
    </row>
    <row r="5" spans="1:11" ht="15" customHeight="1" x14ac:dyDescent="0.25">
      <c r="D5" s="70" t="s">
        <v>2</v>
      </c>
      <c r="E5" s="65" t="s">
        <v>3</v>
      </c>
      <c r="F5" s="65" t="s">
        <v>4</v>
      </c>
      <c r="G5" s="67" t="s">
        <v>29</v>
      </c>
      <c r="H5" s="13"/>
      <c r="I5" s="13"/>
      <c r="J5" s="65" t="s">
        <v>45</v>
      </c>
      <c r="K5" s="55" t="s">
        <v>44</v>
      </c>
    </row>
    <row r="6" spans="1:11" ht="15" customHeight="1" x14ac:dyDescent="0.25">
      <c r="D6" s="71"/>
      <c r="E6" s="66"/>
      <c r="F6" s="66"/>
      <c r="G6" s="68"/>
      <c r="H6" s="14"/>
      <c r="I6" s="14"/>
      <c r="J6" s="66"/>
      <c r="K6" s="56"/>
    </row>
    <row r="7" spans="1:11" ht="63.75" customHeight="1" x14ac:dyDescent="0.25">
      <c r="A7" s="9"/>
      <c r="D7" s="72"/>
      <c r="E7" s="64"/>
      <c r="F7" s="64"/>
      <c r="G7" s="69"/>
      <c r="H7" s="39" t="s">
        <v>30</v>
      </c>
      <c r="I7" s="23" t="s">
        <v>31</v>
      </c>
      <c r="J7" s="64"/>
      <c r="K7" s="57"/>
    </row>
    <row r="8" spans="1:11" ht="21" customHeight="1" x14ac:dyDescent="0.25">
      <c r="D8" s="42" t="s">
        <v>32</v>
      </c>
      <c r="E8" s="43"/>
      <c r="F8" s="15" t="s">
        <v>33</v>
      </c>
      <c r="G8" s="22" t="s">
        <v>34</v>
      </c>
      <c r="H8" s="16" t="s">
        <v>35</v>
      </c>
      <c r="I8" s="21" t="s">
        <v>36</v>
      </c>
      <c r="J8" s="21" t="s">
        <v>37</v>
      </c>
      <c r="K8" s="35" t="s">
        <v>38</v>
      </c>
    </row>
    <row r="9" spans="1:11" ht="29.25" customHeight="1" x14ac:dyDescent="0.25">
      <c r="D9" s="5" t="s">
        <v>5</v>
      </c>
      <c r="E9" s="6" t="s">
        <v>6</v>
      </c>
      <c r="F9" s="10" t="s">
        <v>24</v>
      </c>
      <c r="G9" s="18">
        <v>2500</v>
      </c>
      <c r="H9" s="17">
        <f t="shared" ref="H9:H19" si="0">G9*25%</f>
        <v>625</v>
      </c>
      <c r="I9" s="6">
        <f t="shared" ref="I9:I19" si="1">H9+G9</f>
        <v>3125</v>
      </c>
      <c r="J9" s="28"/>
      <c r="K9" s="36">
        <f>I9*J9</f>
        <v>0</v>
      </c>
    </row>
    <row r="10" spans="1:11" ht="28.5" customHeight="1" x14ac:dyDescent="0.25">
      <c r="D10" s="24" t="s">
        <v>7</v>
      </c>
      <c r="E10" s="25" t="s">
        <v>8</v>
      </c>
      <c r="F10" s="26" t="s">
        <v>24</v>
      </c>
      <c r="G10" s="19">
        <v>500</v>
      </c>
      <c r="H10" s="27">
        <f t="shared" si="0"/>
        <v>125</v>
      </c>
      <c r="I10" s="25">
        <f t="shared" si="1"/>
        <v>625</v>
      </c>
      <c r="J10" s="29"/>
      <c r="K10" s="38">
        <f t="shared" ref="K10:K19" si="2">I10*J10</f>
        <v>0</v>
      </c>
    </row>
    <row r="11" spans="1:11" ht="25.5" customHeight="1" x14ac:dyDescent="0.25">
      <c r="D11" s="5" t="s">
        <v>9</v>
      </c>
      <c r="E11" s="6" t="s">
        <v>10</v>
      </c>
      <c r="F11" s="10" t="s">
        <v>24</v>
      </c>
      <c r="G11" s="18">
        <v>2000</v>
      </c>
      <c r="H11" s="17">
        <f t="shared" si="0"/>
        <v>500</v>
      </c>
      <c r="I11" s="6">
        <f t="shared" si="1"/>
        <v>2500</v>
      </c>
      <c r="J11" s="28"/>
      <c r="K11" s="36">
        <f t="shared" si="2"/>
        <v>0</v>
      </c>
    </row>
    <row r="12" spans="1:11" ht="35.25" customHeight="1" x14ac:dyDescent="0.25">
      <c r="D12" s="24" t="s">
        <v>11</v>
      </c>
      <c r="E12" s="25" t="s">
        <v>12</v>
      </c>
      <c r="F12" s="26" t="s">
        <v>13</v>
      </c>
      <c r="G12" s="19">
        <v>260</v>
      </c>
      <c r="H12" s="27">
        <f t="shared" si="0"/>
        <v>65</v>
      </c>
      <c r="I12" s="25">
        <f t="shared" si="1"/>
        <v>325</v>
      </c>
      <c r="J12" s="29"/>
      <c r="K12" s="38">
        <f t="shared" si="2"/>
        <v>0</v>
      </c>
    </row>
    <row r="13" spans="1:11" ht="28.5" customHeight="1" x14ac:dyDescent="0.25">
      <c r="D13" s="5" t="s">
        <v>14</v>
      </c>
      <c r="E13" s="6" t="s">
        <v>15</v>
      </c>
      <c r="F13" s="10" t="s">
        <v>13</v>
      </c>
      <c r="G13" s="18">
        <v>1500</v>
      </c>
      <c r="H13" s="17">
        <f t="shared" si="0"/>
        <v>375</v>
      </c>
      <c r="I13" s="6">
        <f t="shared" si="1"/>
        <v>1875</v>
      </c>
      <c r="J13" s="28"/>
      <c r="K13" s="36">
        <f t="shared" si="2"/>
        <v>0</v>
      </c>
    </row>
    <row r="14" spans="1:11" ht="32.25" customHeight="1" x14ac:dyDescent="0.25">
      <c r="D14" s="24" t="s">
        <v>16</v>
      </c>
      <c r="E14" s="25" t="s">
        <v>17</v>
      </c>
      <c r="F14" s="26" t="s">
        <v>13</v>
      </c>
      <c r="G14" s="19">
        <v>300</v>
      </c>
      <c r="H14" s="27">
        <f t="shared" si="0"/>
        <v>75</v>
      </c>
      <c r="I14" s="25">
        <f t="shared" si="1"/>
        <v>375</v>
      </c>
      <c r="J14" s="29"/>
      <c r="K14" s="38">
        <f t="shared" si="2"/>
        <v>0</v>
      </c>
    </row>
    <row r="15" spans="1:11" ht="31.5" customHeight="1" x14ac:dyDescent="0.25">
      <c r="D15" s="5" t="s">
        <v>18</v>
      </c>
      <c r="E15" s="6" t="s">
        <v>19</v>
      </c>
      <c r="F15" s="10" t="s">
        <v>13</v>
      </c>
      <c r="G15" s="18">
        <v>250</v>
      </c>
      <c r="H15" s="17">
        <f t="shared" si="0"/>
        <v>62.5</v>
      </c>
      <c r="I15" s="6">
        <f t="shared" si="1"/>
        <v>312.5</v>
      </c>
      <c r="J15" s="28"/>
      <c r="K15" s="36">
        <f t="shared" si="2"/>
        <v>0</v>
      </c>
    </row>
    <row r="16" spans="1:11" ht="33.75" customHeight="1" x14ac:dyDescent="0.25">
      <c r="D16" s="24" t="s">
        <v>20</v>
      </c>
      <c r="E16" s="25" t="s">
        <v>21</v>
      </c>
      <c r="F16" s="26" t="s">
        <v>13</v>
      </c>
      <c r="G16" s="19">
        <v>200</v>
      </c>
      <c r="H16" s="27">
        <f t="shared" si="0"/>
        <v>50</v>
      </c>
      <c r="I16" s="25">
        <f t="shared" si="1"/>
        <v>250</v>
      </c>
      <c r="J16" s="29"/>
      <c r="K16" s="38">
        <f t="shared" si="2"/>
        <v>0</v>
      </c>
    </row>
    <row r="17" spans="4:11" ht="33" customHeight="1" x14ac:dyDescent="0.25">
      <c r="D17" s="5" t="s">
        <v>22</v>
      </c>
      <c r="E17" s="6" t="s">
        <v>25</v>
      </c>
      <c r="F17" s="10" t="s">
        <v>13</v>
      </c>
      <c r="G17" s="18">
        <v>12</v>
      </c>
      <c r="H17" s="17">
        <f t="shared" si="0"/>
        <v>3</v>
      </c>
      <c r="I17" s="6">
        <f t="shared" si="1"/>
        <v>15</v>
      </c>
      <c r="J17" s="28"/>
      <c r="K17" s="36">
        <f t="shared" si="2"/>
        <v>0</v>
      </c>
    </row>
    <row r="18" spans="4:11" ht="35.25" customHeight="1" x14ac:dyDescent="0.25">
      <c r="D18" s="24" t="s">
        <v>23</v>
      </c>
      <c r="E18" s="25" t="s">
        <v>27</v>
      </c>
      <c r="F18" s="26" t="s">
        <v>13</v>
      </c>
      <c r="G18" s="19">
        <v>700</v>
      </c>
      <c r="H18" s="27">
        <f t="shared" si="0"/>
        <v>175</v>
      </c>
      <c r="I18" s="25">
        <f t="shared" si="1"/>
        <v>875</v>
      </c>
      <c r="J18" s="29"/>
      <c r="K18" s="38">
        <f t="shared" si="2"/>
        <v>0</v>
      </c>
    </row>
    <row r="19" spans="4:11" ht="30.75" customHeight="1" thickBot="1" x14ac:dyDescent="0.3">
      <c r="D19" s="5" t="s">
        <v>28</v>
      </c>
      <c r="E19" s="6" t="s">
        <v>26</v>
      </c>
      <c r="F19" s="10" t="s">
        <v>13</v>
      </c>
      <c r="G19" s="20">
        <v>12</v>
      </c>
      <c r="H19" s="17">
        <f t="shared" si="0"/>
        <v>3</v>
      </c>
      <c r="I19" s="6">
        <f t="shared" si="1"/>
        <v>15</v>
      </c>
      <c r="J19" s="28"/>
      <c r="K19" s="36">
        <f t="shared" si="2"/>
        <v>0</v>
      </c>
    </row>
    <row r="20" spans="4:11" ht="30.75" customHeight="1" thickBot="1" x14ac:dyDescent="0.3">
      <c r="D20" s="7"/>
      <c r="E20" s="8"/>
      <c r="F20" s="8"/>
      <c r="G20" s="44" t="s">
        <v>1</v>
      </c>
      <c r="H20" s="45"/>
      <c r="I20" s="45"/>
      <c r="J20" s="46"/>
      <c r="K20" s="37">
        <f>SUM(K9:K19)</f>
        <v>0</v>
      </c>
    </row>
    <row r="21" spans="4:11" ht="30.75" customHeight="1" thickBot="1" x14ac:dyDescent="0.3">
      <c r="D21" s="30"/>
      <c r="E21" s="30"/>
      <c r="F21" s="30"/>
      <c r="G21" s="32"/>
      <c r="H21" s="33"/>
      <c r="I21" s="47" t="s">
        <v>39</v>
      </c>
      <c r="J21" s="48"/>
      <c r="K21" s="34">
        <f>K22-K20</f>
        <v>0</v>
      </c>
    </row>
    <row r="22" spans="4:11" ht="30.75" customHeight="1" thickBot="1" x14ac:dyDescent="0.35">
      <c r="G22" s="49" t="s">
        <v>0</v>
      </c>
      <c r="H22" s="50"/>
      <c r="I22" s="50"/>
      <c r="J22" s="51"/>
      <c r="K22" s="31">
        <f>K20*1.23</f>
        <v>0</v>
      </c>
    </row>
    <row r="23" spans="4:11" x14ac:dyDescent="0.25">
      <c r="E23" s="4"/>
    </row>
    <row r="24" spans="4:11" x14ac:dyDescent="0.25">
      <c r="E24" s="1"/>
    </row>
    <row r="25" spans="4:11" x14ac:dyDescent="0.25">
      <c r="D25" s="54" t="s">
        <v>42</v>
      </c>
      <c r="E25" s="54"/>
      <c r="F25" s="54"/>
      <c r="G25" s="54"/>
      <c r="H25" s="54"/>
      <c r="I25" s="54"/>
      <c r="J25" s="54"/>
      <c r="K25" s="54"/>
    </row>
    <row r="26" spans="4:11" x14ac:dyDescent="0.25">
      <c r="D26" s="54"/>
      <c r="E26" s="54"/>
      <c r="F26" s="54"/>
      <c r="G26" s="54"/>
      <c r="H26" s="54"/>
      <c r="I26" s="54"/>
      <c r="J26" s="54"/>
      <c r="K26" s="54"/>
    </row>
    <row r="27" spans="4:11" x14ac:dyDescent="0.25">
      <c r="E27" s="2"/>
      <c r="F27" s="2"/>
      <c r="G27" s="11"/>
    </row>
    <row r="28" spans="4:11" x14ac:dyDescent="0.25">
      <c r="E28" s="12"/>
      <c r="F28" s="12"/>
      <c r="G28" s="11"/>
    </row>
    <row r="29" spans="4:11" x14ac:dyDescent="0.25">
      <c r="E29" s="3"/>
      <c r="F29" s="11"/>
    </row>
    <row r="32" spans="4:11" x14ac:dyDescent="0.25">
      <c r="E32" s="3"/>
      <c r="F32" s="11"/>
    </row>
  </sheetData>
  <mergeCells count="14">
    <mergeCell ref="J5:J7"/>
    <mergeCell ref="D25:K26"/>
    <mergeCell ref="D5:D7"/>
    <mergeCell ref="E5:E7"/>
    <mergeCell ref="F5:F7"/>
    <mergeCell ref="K5:K7"/>
    <mergeCell ref="D8:E8"/>
    <mergeCell ref="G20:J20"/>
    <mergeCell ref="I21:J21"/>
    <mergeCell ref="G22:J22"/>
    <mergeCell ref="D1:E1"/>
    <mergeCell ref="E2:J2"/>
    <mergeCell ref="D3:K4"/>
    <mergeCell ref="G5:G7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załącznik_nr1b</vt:lpstr>
      <vt:lpstr>załącznik_nr1b!Obszar_wydruku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AdrianL</dc:creator>
  <cp:lastModifiedBy>AdrianL</cp:lastModifiedBy>
  <cp:lastPrinted>2022-02-09T14:05:30Z</cp:lastPrinted>
  <dcterms:created xsi:type="dcterms:W3CDTF">2019-03-06T10:16:02Z</dcterms:created>
  <dcterms:modified xsi:type="dcterms:W3CDTF">2022-02-09T14:07:40Z</dcterms:modified>
</cp:coreProperties>
</file>