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514" activeTab="0"/>
  </bookViews>
  <sheets>
    <sheet name="PPR" sheetId="1" r:id="rId1"/>
  </sheets>
  <definedNames>
    <definedName name="_xlnm.Print_Area" localSheetId="0">'PPR'!$A$1:$F$41</definedName>
  </definedNames>
  <calcPr fullCalcOnLoad="1"/>
</workbook>
</file>

<file path=xl/sharedStrings.xml><?xml version="1.0" encoding="utf-8"?>
<sst xmlns="http://schemas.openxmlformats.org/spreadsheetml/2006/main" count="134" uniqueCount="77">
  <si>
    <t>KNR 2-31 803/03 + Kalkulacja własna</t>
  </si>
  <si>
    <t>KNR 2-31  803/04 + Kalkulacja własna</t>
  </si>
  <si>
    <t>Kalkulacja własna</t>
  </si>
  <si>
    <t>m</t>
  </si>
  <si>
    <t>KNR 2-31 114/07</t>
  </si>
  <si>
    <t>KNR 2-31 114/08</t>
  </si>
  <si>
    <t>KNR 2-31 310/05</t>
  </si>
  <si>
    <t>KNR 2-31 310/06</t>
  </si>
  <si>
    <t>KNR2-31/511/04</t>
  </si>
  <si>
    <t>KNR 2-31 401/06 KNR2-31 402/04 KNR 2-31 403/01</t>
  </si>
  <si>
    <t xml:space="preserve">KNR 2-31  0407/03 </t>
  </si>
  <si>
    <t>Wypełnienie szczelin masą zalewową – szer. do 50 mm</t>
  </si>
  <si>
    <t>KNR 2-01 0510-01 i 02</t>
  </si>
  <si>
    <t>szt.</t>
  </si>
  <si>
    <t>,,,,,,,,,,,,,,,,,,,,,,,,,,,,,,,,,,,,,,,,,,,,,,,,,,,,,,,,,,,,</t>
  </si>
  <si>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2</t>
    </r>
  </si>
  <si>
    <t>Powykonawcza inwentaryzacja geodezyjna</t>
  </si>
  <si>
    <t>Roboty pomiarowe przy liniowych robotach ziemnych - trasa dróg w terenie równinnym</t>
  </si>
  <si>
    <t>KNNR 1 0101-01 do KNNR 1 0101-12 + kalkulacja własna</t>
  </si>
  <si>
    <t>Nr pozycji przedmiaru robót</t>
  </si>
  <si>
    <t>Kod pozycji przedmiaru robót</t>
  </si>
  <si>
    <t>Numer STWiORB</t>
  </si>
  <si>
    <t>Nazwa i opis pozycji przedmiaru robót</t>
  </si>
  <si>
    <t>Jednostka miary</t>
  </si>
  <si>
    <t>ST-00</t>
  </si>
  <si>
    <t>ST-00
ST-03</t>
  </si>
  <si>
    <t>ST-00
ST-04</t>
  </si>
  <si>
    <t>ST-00
ST-01</t>
  </si>
  <si>
    <t>ST-00
ST-06</t>
  </si>
  <si>
    <t>ST-00
ST-11</t>
  </si>
  <si>
    <t>ST-00
ST-09</t>
  </si>
  <si>
    <t>ST-00
ST-10</t>
  </si>
  <si>
    <t>ST-00
ST-05</t>
  </si>
  <si>
    <t>ST-00
ST-08</t>
  </si>
  <si>
    <t>ST-00
ST-12</t>
  </si>
  <si>
    <t>ST-00
ST-02</t>
  </si>
  <si>
    <t>Przedmiar robót nie ma wpływu na wysokość wynagrodzenia ryczałtowego. Przedmiar robót stanowi dokument pomocniczy. Obmiarowe zwiększenie lub zmniejszenie ilości robót opisanych lub wynikających z umowy, STWiORB, pomocniczego przedmiaru robót, SWZ lub dokumentacji projektowej, a także z ich załączników oraz realizacja innych robót niezbędnych do prawidłowego wykonania i ukończenia całości przedmiotu umowy - nie będzie stanowić podstawy do zmiany wynagrodzenia ryczałtowego wykonawcy.</t>
  </si>
  <si>
    <t>Pomocniczy przedmiar robót opracowano na podstawie Rozporządzenia Ministra Rozwoju i Technologii z dnia 20 grudnia 2021 r. (poz. 2454) w sprawie szczegółowego zakresu i formy dokumentacji projektowej, specyfikacji technicznych wykonania i odbioru robót budowlanych oraz programu funkcjonalno - użytkowego, w szczególnosci § 6 do § 10.</t>
  </si>
  <si>
    <t>Liczba jednostek miary</t>
  </si>
  <si>
    <r>
      <rPr>
        <b/>
        <sz val="8"/>
        <color indexed="8"/>
        <rFont val="Arial"/>
        <family val="2"/>
      </rPr>
      <t>Kody CPV:                                                                                                                                                                                                                                                                                                                                                                                                                                                  45000000-7  Roboty budowlane 
45100000-8  Przygotowanie terenu pod budowę
45200000-9  Roboty budowlane w zakresie wznoszenia kompletnych obiektów budowlanych lub ich  części oraz roboty w zakresie inżynierii lądowej i wodnej
45110000-1  Roboty w zakresie burzenia i rozbiórki obiektów budowlanych; roboty ziemne
45230000-8  Roboty budowlane w zakresie budowy rurociągów, linii komunikacyjnych i  elektroenergetycznych, autostrad, dróg, lotnisk i kolei; wyrównywanie terenu
45220000-5  Roboty inżynieryjne i budowlane
45111200-0  Roboty w zakresie przygotowania terenu pod budowę i roboty ziemne 
45233200-1  Roboty w zakresie różnych nawierzchni
45233000-9  Roboty w zakresie konstruowania, fundamentowania oraz wykonywania nawierzchni autostrad, dróg
45233120-6  Roboty w zakresie budowy dróg
45233140-2  Roboty drogowe
45233220-7  Roboty w zakresie nawierzchni dróg
45233300-2  Fundamentowanie autostrad, dróg, ulic i ścieżek ruchu pieszego
45233320-8  Fundamentowanie dróg
45233222-1  Roboty budowlane w zakresie układania chodników i asfaltowania
45316213-1  Instalowanie oznakowania drogowego                                                                                                                                                                                                                                                                                                                                                                 45223300-9  Roboty budowlane w zakresie parkingów</t>
    </r>
    <r>
      <rPr>
        <b/>
        <sz val="12"/>
        <color indexed="8"/>
        <rFont val="Arial"/>
        <family val="2"/>
      </rPr>
      <t xml:space="preserve">
</t>
    </r>
  </si>
  <si>
    <r>
      <t>POMOCNICZY PRZEDMIAR ROBÓT
dla zadania pn.:
„Budowa ogólnodostępnych miejsc parkingowych na Osiedlu Powstańców Śląskich</t>
    </r>
    <r>
      <rPr>
        <b/>
        <vertAlign val="superscript"/>
        <sz val="20"/>
        <color indexed="8"/>
        <rFont val="Arial"/>
        <family val="2"/>
      </rPr>
      <t>„</t>
    </r>
  </si>
  <si>
    <t>1. NAWIERZCHNIA MIEJSC PARKINGOWYCH, CPV 45223300-9 Roboty budowlane w zakresie parkingów</t>
  </si>
  <si>
    <t>2. CHODNIKI, CPV 45233222-1 Roboty budowlane w zakresie układania chodników i asfaltowania</t>
  </si>
  <si>
    <t>3. ROBOTY UZUPEŁNIAJĄCE, CPV 45233140-2 Roboty drogowe</t>
  </si>
  <si>
    <t>Ułożenie krawężnika najazdowego min. 15 x 22 cm na ławie betonowej z oporem, wykonaniem rowka i odwozem ziemi do 20 km i jej utylizacją</t>
  </si>
  <si>
    <t>Ułożenie krawężnika betonowego drogowego min. 15 x 30 cm na ławie betonowej z oporem, wykonaniem rowka i odwozem ziemi do 20 km i jej utylizacją</t>
  </si>
  <si>
    <t>Ułożenie obrzeży betonowych min. 8 x 30 cm na podsypce piaskowej z wykonaniem rowka, odwozem ziemi do 20 km i jej utylizacją</t>
  </si>
  <si>
    <t>kpl</t>
  </si>
  <si>
    <t>ST-00
ST-13</t>
  </si>
  <si>
    <t>Dostawa i montaż oznakowania pionowego</t>
  </si>
  <si>
    <t>ST-00
ST-03                                                ST-12</t>
  </si>
  <si>
    <t>Wykonanie nawierzchni chodników, wjazdów, placów z kostki brukowej betonowej gr. min. 8 cm na podsypce cementowo-piaskowej gr. min. 3 cm (Parkingi)</t>
  </si>
  <si>
    <t>Wykonanie nawierzchni chodników, wjazdów, placów z kostki brukowej betonowej gr. min. 6 cm na podsypce cementowo-piaskowej gr. min. 3 cm (Chodniki)</t>
  </si>
  <si>
    <t>ST-00
ST-07</t>
  </si>
  <si>
    <t>KNR-W 2-01 0113-03 analogia + Kalkilacja własna</t>
  </si>
  <si>
    <t xml:space="preserve">ST-00                                              </t>
  </si>
  <si>
    <t>Mechaniczne i ręczne rozebranie nawierzchni z mieszanek mineralno – bitumicznych grubości 3 cm z docięciem krawędzi, odwozem materiału z rozbiórki do 20 km i jego utylizacją (Stary chodnik z nawierzchni asfalto-betonowej docelowa gr. min. 4 cm + krawędź jezdni docelowa gr. min. 18 cm)</t>
  </si>
  <si>
    <t>Mechaniczne i ręczne rozebranie nawierzchni z mieszanek mineralno – bitumicznych, dodatek za każdy dalszy 1 cm gr. z docięciem krawędzi, odwozem materiału z rozbiórki do 20 km i jego utylizacją (Stary chodnik z nawierzchni asfalto-betonowej docelowa gr. min. 4 cm + krawędź jezdni docelowa gr. min. 18 cm)</t>
  </si>
  <si>
    <t>Rozbiórka nawierzchni zieleńca, obszar pomiędzy istniejącym chodnikiem a jezdnią (Zdjęcie warstwy humusu)</t>
  </si>
  <si>
    <t>Koryta wykonywane mechanicznie i ręcznie na całej szer. lub poszerzeniach za każde dalsze 5 cm głębokości z odwozem materiału z rozbiórki do 20 km i jego utylizacją (Parkingi), Pozycja = 41 cm
Docelowo (poz. 4+5) koryto = min. 61 cm, Krotność = 8,2</t>
  </si>
  <si>
    <t>Koryta wykonywane mechanicznie i ręcznie na całej szer. lub poszerzeniach jezdni i chodnika gł. 20 cm z odwozem materiału z rozbiórki do 20 km i jego utylizacją
 (Parkingi), Pozycja = 20 cm</t>
  </si>
  <si>
    <r>
      <t>Wykonanie podbudowy z kruszywa łamanego kamiennego grubości 8 cm</t>
    </r>
    <r>
      <rPr>
        <b/>
        <sz val="9"/>
        <rFont val="Arial"/>
        <family val="2"/>
      </rPr>
      <t xml:space="preserve">                     </t>
    </r>
    <r>
      <rPr>
        <sz val="9"/>
        <rFont val="Arial"/>
        <family val="2"/>
      </rPr>
      <t>(Parkingi), Pozycja = 8 cm</t>
    </r>
  </si>
  <si>
    <t>Wykonanie podbudowy z kruszywa łamanego kamiennego, dodatek za każdy następny 1 cm grubości, Pozycja = 42 cm                                                                                           (Parkingi)
Docelowo (poz. 6+7) podbudowa = min. 50 cm, Krotność = 42</t>
  </si>
  <si>
    <t>Koryta wykonywane mechanicznie i ręcznie na całej szer. lub poszerzeniach jezdni i chodnika gł. 20 cm z odwozem materiału z rozbiórki do 20 km i jego utylizacją
 (Chodniki), Pozycja = 20 cm</t>
  </si>
  <si>
    <t>Koryta wykonywane mechanicznie i ręcznie na całej szer. lub poszerzeniach za każde dalsze 5 cm głębokości z odwozem materiału z rozbiórki do 20 km i jego utylizacją (Chodniki), Pozycja = 14 cm 
Docelowo (poz. 11+12) koryto = min. 34 cm, Krotnośc = 2,8</t>
  </si>
  <si>
    <r>
      <t>Wykonanie podbudowy z kruszywa łamanego kamiennego grubości 8 cm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(Chodniki), Pozycja = 8 cm</t>
    </r>
  </si>
  <si>
    <t>Wykonanie podbudowy z kruszywa łamanego kamiennego, dodatek za każdy następny 1 cm grubości (Chodniki), Pozycja = 17 cm
Docelowo (poz. 13+14) podbudowa = min. 25 cm, Krotność = 17</t>
  </si>
  <si>
    <t>Wykonanie warstwy ścieralnej z mieszanek mineralno-bitumicznych gr. 3 cm ze skropieniem podłoża - nawierzchnia typu/klasy AC11S</t>
  </si>
  <si>
    <t>Wykonanie warstwy ścieralnej z mieszanek mineralno-bitumicznych, dodatek za każdy następny 1 cm grubości warstwy - nawierzchnia typu/klasy AC11S, Krotność = 7 (Docelowa grubość warstwy ścieralnej poz. 18+19 = min. 10 cm)</t>
  </si>
  <si>
    <t>Wykonanie warstwy wiążącej z betonu asfaltowego gr. min. 8 cm, nawierzchnia typu/klasy AC16W</t>
  </si>
  <si>
    <t>Humusowanie skarp i poboczy z obsianiem trawą. Grubość warstwy humusu min. 10 cm</t>
  </si>
  <si>
    <t>Wykonanie oznakowania poziomego (malowanie miejsc dla osób niepełnosprawnych farbą koloru niebieskiego wraz z białymi piktogramami i liniami)</t>
  </si>
  <si>
    <t>Mechaniczne ścinanie drzew o średnicy od 15 cm do 135 cm z karczowaniem pni, wywozem: dłużyc, gałęzi, pni, korzeni, usunięciem karpiny (wszystkich rozmiarów i długości) i utylizacją na odległość do 20 km</t>
  </si>
  <si>
    <t>Przesadzenie istniejących drzew wraz z pielęgnacją</t>
  </si>
  <si>
    <t>Nasadzenie nowych drzew wraz z pielęgnacją</t>
  </si>
  <si>
    <t>Tymczasowa i docelowa organizacja ruchu</t>
  </si>
  <si>
    <t>Tablice pamiątkowe (dostawa + montaż)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</si>
</sst>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,&quot;zł&quot;_-;\-* #,##0.00,&quot;zł&quot;_-;_-* \-??&quot; zł&quot;_-;_-@_-"/>
    <numFmt numFmtId="166" formatCode="_-* #,##0.00&quot; zł&quot;_-;\-* #,##0.00&quot; zł&quot;_-;_-* \-??&quot; zł&quot;_-;_-@_-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[Red]\-#,##0.00\ "/>
    <numFmt numFmtId="173" formatCode="#,##0.0000000000_ ;[Red]\-#,##0.0000000000\ "/>
    <numFmt numFmtId="174" formatCode="_-* #,##0.0000000000\ &quot;zł&quot;_-;\-* #,##0.0000000000\ &quot;zł&quot;_-;_-* &quot;-&quot;??????????\ &quot;zł&quot;_-;_-@_-"/>
    <numFmt numFmtId="175" formatCode="[$-415]dddd\,\ d\ mmmm\ yyyy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zcionka tekstu podstawowego"/>
      <family val="2"/>
    </font>
    <font>
      <b/>
      <vertAlign val="superscript"/>
      <sz val="2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4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14" borderId="0" applyNumberFormat="0" applyBorder="0" applyAlignment="0" applyProtection="0"/>
    <xf numFmtId="0" fontId="34" fillId="21" borderId="0" applyNumberFormat="0" applyBorder="0" applyAlignment="0" applyProtection="0"/>
    <xf numFmtId="0" fontId="2" fillId="19" borderId="0" applyNumberFormat="0" applyBorder="0" applyAlignment="0" applyProtection="0"/>
    <xf numFmtId="0" fontId="34" fillId="22" borderId="0" applyNumberFormat="0" applyBorder="0" applyAlignment="0" applyProtection="0"/>
    <xf numFmtId="0" fontId="3" fillId="14" borderId="0" applyNumberFormat="0" applyBorder="0" applyAlignment="0" applyProtection="0"/>
    <xf numFmtId="0" fontId="35" fillId="23" borderId="0" applyNumberFormat="0" applyBorder="0" applyAlignment="0" applyProtection="0"/>
    <xf numFmtId="0" fontId="3" fillId="4" borderId="0" applyNumberFormat="0" applyBorder="0" applyAlignment="0" applyProtection="0"/>
    <xf numFmtId="0" fontId="35" fillId="24" borderId="0" applyNumberFormat="0" applyBorder="0" applyAlignment="0" applyProtection="0"/>
    <xf numFmtId="0" fontId="3" fillId="17" borderId="0" applyNumberFormat="0" applyBorder="0" applyAlignment="0" applyProtection="0"/>
    <xf numFmtId="0" fontId="35" fillId="25" borderId="0" applyNumberFormat="0" applyBorder="0" applyAlignment="0" applyProtection="0"/>
    <xf numFmtId="0" fontId="3" fillId="19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4" fillId="4" borderId="1" applyNumberFormat="0" applyAlignment="0" applyProtection="0"/>
    <xf numFmtId="0" fontId="5" fillId="17" borderId="2" applyNumberFormat="0" applyAlignment="0" applyProtection="0"/>
    <xf numFmtId="0" fontId="6" fillId="12" borderId="0" applyNumberFormat="0" applyBorder="0" applyAlignment="0" applyProtection="0"/>
    <xf numFmtId="0" fontId="36" fillId="3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>
      <alignment/>
      <protection/>
    </xf>
    <xf numFmtId="165" fontId="24" fillId="0" borderId="0" applyBorder="0" applyProtection="0">
      <alignment/>
    </xf>
    <xf numFmtId="0" fontId="7" fillId="0" borderId="3" applyNumberFormat="0" applyFill="0" applyAlignment="0" applyProtection="0"/>
    <xf numFmtId="0" fontId="8" fillId="3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>
      <alignment/>
      <protection/>
    </xf>
    <xf numFmtId="0" fontId="13" fillId="17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7" borderId="0" applyNumberFormat="0" applyBorder="0" applyAlignment="0" applyProtection="0"/>
    <xf numFmtId="0" fontId="39" fillId="38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wrapText="1"/>
    </xf>
    <xf numFmtId="0" fontId="14" fillId="39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3" fillId="41" borderId="10" xfId="0" applyFont="1" applyFill="1" applyBorder="1" applyAlignment="1">
      <alignment horizontal="left" vertic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Excel Built-in Normalny 2" xfId="63"/>
    <cellStyle name="Excel Built-in Excel Built-in Walutowy 2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="115" zoomScaleNormal="90" zoomScaleSheetLayoutView="115" zoomScalePageLayoutView="0" workbookViewId="0" topLeftCell="A1">
      <selection activeCell="D37" sqref="D37"/>
    </sheetView>
  </sheetViews>
  <sheetFormatPr defaultColWidth="10.5" defaultRowHeight="14.25"/>
  <cols>
    <col min="1" max="1" width="10.59765625" style="1" customWidth="1"/>
    <col min="2" max="3" width="20.59765625" style="1" customWidth="1"/>
    <col min="4" max="4" width="55.8984375" style="1" customWidth="1"/>
    <col min="5" max="5" width="34.5" style="3" customWidth="1"/>
    <col min="6" max="6" width="10.19921875" style="1" customWidth="1"/>
    <col min="7" max="16384" width="10.5" style="2" customWidth="1"/>
  </cols>
  <sheetData>
    <row r="1" spans="1:6" ht="87" customHeight="1">
      <c r="A1" s="14" t="s">
        <v>40</v>
      </c>
      <c r="B1" s="15"/>
      <c r="C1" s="15"/>
      <c r="D1" s="15"/>
      <c r="E1" s="15"/>
      <c r="F1" s="15"/>
    </row>
    <row r="2" spans="1:6" ht="220.5" customHeight="1">
      <c r="A2" s="13" t="s">
        <v>39</v>
      </c>
      <c r="B2" s="13"/>
      <c r="C2" s="13"/>
      <c r="D2" s="13"/>
      <c r="E2" s="13"/>
      <c r="F2" s="13"/>
    </row>
    <row r="3" spans="1:6" ht="39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38</v>
      </c>
    </row>
    <row r="4" spans="1:6" ht="13.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7" ht="30.75" customHeight="1">
      <c r="A5" s="24" t="s">
        <v>41</v>
      </c>
      <c r="B5" s="24"/>
      <c r="C5" s="24"/>
      <c r="D5" s="24"/>
      <c r="E5" s="24"/>
      <c r="F5" s="24"/>
      <c r="G5" s="11"/>
    </row>
    <row r="6" spans="1:7" ht="64.5" customHeight="1">
      <c r="A6" s="17">
        <v>1</v>
      </c>
      <c r="B6" s="17" t="s">
        <v>0</v>
      </c>
      <c r="C6" s="17" t="s">
        <v>25</v>
      </c>
      <c r="D6" s="17" t="s">
        <v>56</v>
      </c>
      <c r="E6" s="19" t="s">
        <v>15</v>
      </c>
      <c r="F6" s="18">
        <v>499</v>
      </c>
      <c r="G6" s="11"/>
    </row>
    <row r="7" spans="1:7" ht="64.5" customHeight="1">
      <c r="A7" s="17">
        <v>2</v>
      </c>
      <c r="B7" s="17" t="s">
        <v>1</v>
      </c>
      <c r="C7" s="17" t="s">
        <v>25</v>
      </c>
      <c r="D7" s="17" t="s">
        <v>57</v>
      </c>
      <c r="E7" s="19" t="s">
        <v>15</v>
      </c>
      <c r="F7" s="18">
        <v>499</v>
      </c>
      <c r="G7" s="11"/>
    </row>
    <row r="8" spans="1:7" ht="64.5" customHeight="1">
      <c r="A8" s="17">
        <v>3</v>
      </c>
      <c r="B8" s="17" t="s">
        <v>2</v>
      </c>
      <c r="C8" s="17" t="s">
        <v>50</v>
      </c>
      <c r="D8" s="17" t="s">
        <v>58</v>
      </c>
      <c r="E8" s="19" t="s">
        <v>15</v>
      </c>
      <c r="F8" s="18">
        <v>326.5</v>
      </c>
      <c r="G8" s="11"/>
    </row>
    <row r="9" spans="1:7" ht="64.5" customHeight="1">
      <c r="A9" s="17">
        <v>4</v>
      </c>
      <c r="B9" s="17" t="s">
        <v>2</v>
      </c>
      <c r="C9" s="17" t="s">
        <v>26</v>
      </c>
      <c r="D9" s="17" t="s">
        <v>60</v>
      </c>
      <c r="E9" s="19" t="s">
        <v>15</v>
      </c>
      <c r="F9" s="18">
        <f>694+52.5</f>
        <v>746.5</v>
      </c>
      <c r="G9" s="11"/>
    </row>
    <row r="10" spans="1:7" ht="64.5" customHeight="1">
      <c r="A10" s="17">
        <v>5</v>
      </c>
      <c r="B10" s="17" t="s">
        <v>2</v>
      </c>
      <c r="C10" s="17" t="s">
        <v>26</v>
      </c>
      <c r="D10" s="17" t="s">
        <v>59</v>
      </c>
      <c r="E10" s="19" t="s">
        <v>15</v>
      </c>
      <c r="F10" s="18">
        <v>746.5</v>
      </c>
      <c r="G10" s="11"/>
    </row>
    <row r="11" spans="1:7" ht="64.5" customHeight="1">
      <c r="A11" s="17">
        <v>6</v>
      </c>
      <c r="B11" s="17" t="s">
        <v>4</v>
      </c>
      <c r="C11" s="17" t="s">
        <v>28</v>
      </c>
      <c r="D11" s="17" t="s">
        <v>61</v>
      </c>
      <c r="E11" s="19" t="s">
        <v>15</v>
      </c>
      <c r="F11" s="18">
        <f>F9</f>
        <v>746.5</v>
      </c>
      <c r="G11" s="11"/>
    </row>
    <row r="12" spans="1:7" ht="64.5" customHeight="1">
      <c r="A12" s="17">
        <v>7</v>
      </c>
      <c r="B12" s="17" t="s">
        <v>5</v>
      </c>
      <c r="C12" s="17" t="s">
        <v>28</v>
      </c>
      <c r="D12" s="17" t="s">
        <v>62</v>
      </c>
      <c r="E12" s="19" t="s">
        <v>15</v>
      </c>
      <c r="F12" s="18">
        <v>746.5</v>
      </c>
      <c r="G12" s="11"/>
    </row>
    <row r="13" spans="1:7" ht="64.5" customHeight="1">
      <c r="A13" s="17">
        <v>8</v>
      </c>
      <c r="B13" s="17" t="s">
        <v>8</v>
      </c>
      <c r="C13" s="17" t="s">
        <v>29</v>
      </c>
      <c r="D13" s="22" t="s">
        <v>51</v>
      </c>
      <c r="E13" s="19" t="s">
        <v>15</v>
      </c>
      <c r="F13" s="18">
        <f>F9</f>
        <v>746.5</v>
      </c>
      <c r="G13" s="11"/>
    </row>
    <row r="14" spans="1:7" ht="64.5" customHeight="1">
      <c r="A14" s="17">
        <v>9</v>
      </c>
      <c r="B14" s="17" t="s">
        <v>9</v>
      </c>
      <c r="C14" s="17" t="s">
        <v>30</v>
      </c>
      <c r="D14" s="17" t="s">
        <v>44</v>
      </c>
      <c r="E14" s="17" t="s">
        <v>3</v>
      </c>
      <c r="F14" s="18">
        <v>157</v>
      </c>
      <c r="G14" s="11"/>
    </row>
    <row r="15" spans="1:7" ht="64.5" customHeight="1">
      <c r="A15" s="17">
        <v>10</v>
      </c>
      <c r="B15" s="17" t="s">
        <v>9</v>
      </c>
      <c r="C15" s="17" t="s">
        <v>30</v>
      </c>
      <c r="D15" s="17" t="s">
        <v>45</v>
      </c>
      <c r="E15" s="17" t="s">
        <v>3</v>
      </c>
      <c r="F15" s="18">
        <v>186</v>
      </c>
      <c r="G15" s="11"/>
    </row>
    <row r="16" spans="1:7" ht="30.75" customHeight="1">
      <c r="A16" s="25" t="s">
        <v>42</v>
      </c>
      <c r="B16" s="25"/>
      <c r="C16" s="25"/>
      <c r="D16" s="25"/>
      <c r="E16" s="25"/>
      <c r="F16" s="25"/>
      <c r="G16" s="11"/>
    </row>
    <row r="17" spans="1:7" ht="64.5" customHeight="1">
      <c r="A17" s="17">
        <v>11</v>
      </c>
      <c r="B17" s="17" t="s">
        <v>2</v>
      </c>
      <c r="C17" s="17" t="s">
        <v>26</v>
      </c>
      <c r="D17" s="17" t="s">
        <v>63</v>
      </c>
      <c r="E17" s="19" t="s">
        <v>15</v>
      </c>
      <c r="F17" s="18">
        <v>348</v>
      </c>
      <c r="G17" s="11"/>
    </row>
    <row r="18" spans="1:7" ht="64.5" customHeight="1">
      <c r="A18" s="17">
        <v>12</v>
      </c>
      <c r="B18" s="17" t="s">
        <v>2</v>
      </c>
      <c r="C18" s="17" t="s">
        <v>26</v>
      </c>
      <c r="D18" s="17" t="s">
        <v>64</v>
      </c>
      <c r="E18" s="19" t="s">
        <v>15</v>
      </c>
      <c r="F18" s="18">
        <v>348</v>
      </c>
      <c r="G18" s="11"/>
    </row>
    <row r="19" spans="1:7" ht="64.5" customHeight="1">
      <c r="A19" s="17">
        <v>13</v>
      </c>
      <c r="B19" s="17" t="s">
        <v>4</v>
      </c>
      <c r="C19" s="17" t="s">
        <v>28</v>
      </c>
      <c r="D19" s="17" t="s">
        <v>65</v>
      </c>
      <c r="E19" s="19" t="s">
        <v>15</v>
      </c>
      <c r="F19" s="18">
        <f>F17</f>
        <v>348</v>
      </c>
      <c r="G19" s="11"/>
    </row>
    <row r="20" spans="1:7" ht="64.5" customHeight="1">
      <c r="A20" s="17">
        <v>14</v>
      </c>
      <c r="B20" s="17" t="s">
        <v>5</v>
      </c>
      <c r="C20" s="17" t="s">
        <v>28</v>
      </c>
      <c r="D20" s="17" t="s">
        <v>66</v>
      </c>
      <c r="E20" s="19" t="s">
        <v>15</v>
      </c>
      <c r="F20" s="18">
        <v>348</v>
      </c>
      <c r="G20" s="11"/>
    </row>
    <row r="21" spans="1:7" ht="64.5" customHeight="1">
      <c r="A21" s="17">
        <v>15</v>
      </c>
      <c r="B21" s="17" t="s">
        <v>8</v>
      </c>
      <c r="C21" s="17" t="s">
        <v>29</v>
      </c>
      <c r="D21" s="17" t="s">
        <v>52</v>
      </c>
      <c r="E21" s="23" t="s">
        <v>15</v>
      </c>
      <c r="F21" s="18">
        <f>F17</f>
        <v>348</v>
      </c>
      <c r="G21" s="11"/>
    </row>
    <row r="22" spans="1:7" ht="64.5" customHeight="1">
      <c r="A22" s="17">
        <v>16</v>
      </c>
      <c r="B22" s="17" t="s">
        <v>10</v>
      </c>
      <c r="C22" s="17" t="s">
        <v>31</v>
      </c>
      <c r="D22" s="17" t="s">
        <v>46</v>
      </c>
      <c r="E22" s="17" t="s">
        <v>3</v>
      </c>
      <c r="F22" s="18">
        <v>192</v>
      </c>
      <c r="G22" s="11"/>
    </row>
    <row r="23" spans="1:7" ht="34.5" customHeight="1">
      <c r="A23" s="26" t="s">
        <v>43</v>
      </c>
      <c r="B23" s="26"/>
      <c r="C23" s="26"/>
      <c r="D23" s="26"/>
      <c r="E23" s="26"/>
      <c r="F23" s="26"/>
      <c r="G23" s="11"/>
    </row>
    <row r="24" spans="1:7" ht="64.5" customHeight="1">
      <c r="A24" s="17">
        <v>17</v>
      </c>
      <c r="B24" s="17" t="s">
        <v>2</v>
      </c>
      <c r="C24" s="17" t="s">
        <v>32</v>
      </c>
      <c r="D24" s="17" t="s">
        <v>11</v>
      </c>
      <c r="E24" s="17" t="s">
        <v>3</v>
      </c>
      <c r="F24" s="18">
        <v>92</v>
      </c>
      <c r="G24" s="11"/>
    </row>
    <row r="25" spans="1:7" ht="64.5" customHeight="1">
      <c r="A25" s="17">
        <v>18</v>
      </c>
      <c r="B25" s="17" t="s">
        <v>6</v>
      </c>
      <c r="C25" s="17" t="s">
        <v>33</v>
      </c>
      <c r="D25" s="17" t="s">
        <v>67</v>
      </c>
      <c r="E25" s="19" t="s">
        <v>15</v>
      </c>
      <c r="F25" s="18">
        <v>79</v>
      </c>
      <c r="G25" s="11"/>
    </row>
    <row r="26" spans="1:7" ht="64.5" customHeight="1">
      <c r="A26" s="17">
        <v>19</v>
      </c>
      <c r="B26" s="17" t="s">
        <v>7</v>
      </c>
      <c r="C26" s="17" t="s">
        <v>33</v>
      </c>
      <c r="D26" s="17" t="s">
        <v>68</v>
      </c>
      <c r="E26" s="19" t="s">
        <v>15</v>
      </c>
      <c r="F26" s="18">
        <v>79</v>
      </c>
      <c r="G26" s="11"/>
    </row>
    <row r="27" spans="1:7" ht="64.5" customHeight="1">
      <c r="A27" s="17">
        <v>20</v>
      </c>
      <c r="B27" s="17" t="s">
        <v>7</v>
      </c>
      <c r="C27" s="17" t="s">
        <v>53</v>
      </c>
      <c r="D27" s="17" t="s">
        <v>69</v>
      </c>
      <c r="E27" s="19" t="s">
        <v>15</v>
      </c>
      <c r="F27" s="18">
        <v>79</v>
      </c>
      <c r="G27" s="11"/>
    </row>
    <row r="28" spans="1:7" ht="64.5" customHeight="1">
      <c r="A28" s="17">
        <v>21</v>
      </c>
      <c r="B28" s="17" t="s">
        <v>12</v>
      </c>
      <c r="C28" s="17" t="s">
        <v>34</v>
      </c>
      <c r="D28" s="17" t="s">
        <v>70</v>
      </c>
      <c r="E28" s="19" t="s">
        <v>15</v>
      </c>
      <c r="F28" s="18">
        <v>141</v>
      </c>
      <c r="G28" s="11"/>
    </row>
    <row r="29" spans="1:7" ht="64.5" customHeight="1">
      <c r="A29" s="17">
        <v>22</v>
      </c>
      <c r="B29" s="17" t="s">
        <v>2</v>
      </c>
      <c r="C29" s="17" t="s">
        <v>48</v>
      </c>
      <c r="D29" s="17" t="s">
        <v>49</v>
      </c>
      <c r="E29" s="17" t="s">
        <v>47</v>
      </c>
      <c r="F29" s="18">
        <v>3</v>
      </c>
      <c r="G29" s="11"/>
    </row>
    <row r="30" spans="1:7" ht="64.5" customHeight="1">
      <c r="A30" s="17">
        <v>23</v>
      </c>
      <c r="B30" s="17" t="s">
        <v>2</v>
      </c>
      <c r="C30" s="17" t="s">
        <v>55</v>
      </c>
      <c r="D30" s="17" t="s">
        <v>71</v>
      </c>
      <c r="E30" s="17" t="s">
        <v>47</v>
      </c>
      <c r="F30" s="18">
        <v>3</v>
      </c>
      <c r="G30" s="11"/>
    </row>
    <row r="31" spans="1:7" ht="64.5" customHeight="1">
      <c r="A31" s="17">
        <v>24</v>
      </c>
      <c r="B31" s="17" t="s">
        <v>18</v>
      </c>
      <c r="C31" s="17" t="s">
        <v>35</v>
      </c>
      <c r="D31" s="20" t="s">
        <v>72</v>
      </c>
      <c r="E31" s="17" t="s">
        <v>13</v>
      </c>
      <c r="F31" s="18">
        <v>40</v>
      </c>
      <c r="G31" s="11"/>
    </row>
    <row r="32" spans="1:7" ht="64.5" customHeight="1">
      <c r="A32" s="17">
        <v>25</v>
      </c>
      <c r="B32" s="17" t="s">
        <v>2</v>
      </c>
      <c r="C32" s="17" t="s">
        <v>34</v>
      </c>
      <c r="D32" s="21" t="s">
        <v>73</v>
      </c>
      <c r="E32" s="17" t="s">
        <v>13</v>
      </c>
      <c r="F32" s="18">
        <v>8</v>
      </c>
      <c r="G32" s="11"/>
    </row>
    <row r="33" spans="1:7" ht="64.5" customHeight="1">
      <c r="A33" s="17">
        <v>26</v>
      </c>
      <c r="B33" s="17" t="s">
        <v>2</v>
      </c>
      <c r="C33" s="17" t="s">
        <v>34</v>
      </c>
      <c r="D33" s="21" t="s">
        <v>74</v>
      </c>
      <c r="E33" s="17" t="s">
        <v>13</v>
      </c>
      <c r="F33" s="18">
        <v>23</v>
      </c>
      <c r="G33" s="11"/>
    </row>
    <row r="34" spans="1:7" ht="64.5" customHeight="1">
      <c r="A34" s="17">
        <v>27</v>
      </c>
      <c r="B34" s="17" t="s">
        <v>54</v>
      </c>
      <c r="C34" s="17" t="s">
        <v>27</v>
      </c>
      <c r="D34" s="20" t="s">
        <v>17</v>
      </c>
      <c r="E34" s="17" t="s">
        <v>47</v>
      </c>
      <c r="F34" s="18">
        <v>3</v>
      </c>
      <c r="G34" s="11"/>
    </row>
    <row r="35" spans="1:7" ht="64.5" customHeight="1">
      <c r="A35" s="17">
        <v>28</v>
      </c>
      <c r="B35" s="17" t="s">
        <v>54</v>
      </c>
      <c r="C35" s="17" t="s">
        <v>27</v>
      </c>
      <c r="D35" s="21" t="s">
        <v>16</v>
      </c>
      <c r="E35" s="17" t="s">
        <v>47</v>
      </c>
      <c r="F35" s="18">
        <v>3</v>
      </c>
      <c r="G35" s="11"/>
    </row>
    <row r="36" spans="1:7" ht="64.5" customHeight="1">
      <c r="A36" s="17">
        <v>29</v>
      </c>
      <c r="B36" s="17" t="s">
        <v>2</v>
      </c>
      <c r="C36" s="17" t="s">
        <v>24</v>
      </c>
      <c r="D36" s="21" t="s">
        <v>75</v>
      </c>
      <c r="E36" s="17" t="s">
        <v>47</v>
      </c>
      <c r="F36" s="18">
        <v>3</v>
      </c>
      <c r="G36" s="11"/>
    </row>
    <row r="37" spans="1:7" ht="64.5" customHeight="1">
      <c r="A37" s="17">
        <v>30</v>
      </c>
      <c r="B37" s="17" t="s">
        <v>2</v>
      </c>
      <c r="C37" s="17" t="s">
        <v>24</v>
      </c>
      <c r="D37" s="21" t="s">
        <v>76</v>
      </c>
      <c r="E37" s="17" t="s">
        <v>47</v>
      </c>
      <c r="F37" s="18">
        <v>3</v>
      </c>
      <c r="G37" s="11"/>
    </row>
    <row r="38" spans="1:6" ht="43.5" customHeight="1">
      <c r="A38" s="16" t="s">
        <v>36</v>
      </c>
      <c r="B38" s="16"/>
      <c r="C38" s="16"/>
      <c r="D38" s="16"/>
      <c r="E38" s="16"/>
      <c r="F38" s="16"/>
    </row>
    <row r="39" spans="1:6" ht="13.5">
      <c r="A39" s="16"/>
      <c r="B39" s="16"/>
      <c r="C39" s="16"/>
      <c r="D39" s="16"/>
      <c r="E39" s="16"/>
      <c r="F39" s="16"/>
    </row>
    <row r="40" spans="1:6" ht="3" customHeight="1">
      <c r="A40" s="16"/>
      <c r="B40" s="16"/>
      <c r="C40" s="16"/>
      <c r="D40" s="16"/>
      <c r="E40" s="16"/>
      <c r="F40" s="16"/>
    </row>
    <row r="41" spans="1:6" ht="39" customHeight="1">
      <c r="A41" s="16" t="s">
        <v>37</v>
      </c>
      <c r="B41" s="16"/>
      <c r="C41" s="16"/>
      <c r="D41" s="16"/>
      <c r="E41" s="16"/>
      <c r="F41" s="16"/>
    </row>
    <row r="42" spans="1:6" ht="13.5">
      <c r="A42" s="4"/>
      <c r="B42" s="10"/>
      <c r="C42" s="10"/>
      <c r="D42" s="9"/>
      <c r="E42" s="5"/>
      <c r="F42" s="6"/>
    </row>
    <row r="43" spans="1:6" ht="13.5">
      <c r="A43" s="4"/>
      <c r="B43" s="10"/>
      <c r="C43" s="10"/>
      <c r="D43" s="9"/>
      <c r="E43" s="5"/>
      <c r="F43" s="6"/>
    </row>
    <row r="44" spans="1:6" ht="13.5">
      <c r="A44" s="4"/>
      <c r="B44" s="10"/>
      <c r="C44" s="10"/>
      <c r="D44" s="9"/>
      <c r="E44" s="5"/>
      <c r="F44" s="6"/>
    </row>
    <row r="45" spans="1:6" ht="13.5">
      <c r="A45" s="4"/>
      <c r="B45" s="10"/>
      <c r="C45" s="10"/>
      <c r="D45" s="9"/>
      <c r="E45" s="5"/>
      <c r="F45" s="6"/>
    </row>
    <row r="46" spans="1:6" ht="13.5">
      <c r="A46" s="4"/>
      <c r="B46" s="10"/>
      <c r="C46" s="10"/>
      <c r="D46" s="9"/>
      <c r="E46" s="5"/>
      <c r="F46" s="6"/>
    </row>
    <row r="47" spans="1:6" ht="13.5">
      <c r="A47" s="4"/>
      <c r="B47" s="10"/>
      <c r="C47" s="10"/>
      <c r="D47" s="9"/>
      <c r="E47" s="5"/>
      <c r="F47" s="6"/>
    </row>
    <row r="48" spans="1:6" ht="13.5">
      <c r="A48" s="4"/>
      <c r="B48" s="10"/>
      <c r="C48" s="10"/>
      <c r="D48" s="9"/>
      <c r="E48" s="5"/>
      <c r="F48" s="6"/>
    </row>
    <row r="49" spans="1:6" ht="13.5">
      <c r="A49" s="4"/>
      <c r="B49" s="10"/>
      <c r="C49" s="10"/>
      <c r="D49" s="9"/>
      <c r="E49" s="5"/>
      <c r="F49" s="6"/>
    </row>
    <row r="50" spans="1:6" ht="13.5">
      <c r="A50" s="7"/>
      <c r="B50" s="10"/>
      <c r="C50" s="10"/>
      <c r="D50" s="9"/>
      <c r="E50" s="5"/>
      <c r="F50" s="6"/>
    </row>
    <row r="51" spans="1:6" ht="13.5">
      <c r="A51" s="4"/>
      <c r="B51" s="10"/>
      <c r="C51" s="10"/>
      <c r="D51" s="9"/>
      <c r="E51" s="5"/>
      <c r="F51" s="6"/>
    </row>
    <row r="52" spans="1:6" ht="13.5">
      <c r="A52" s="4"/>
      <c r="B52" s="10"/>
      <c r="C52" s="10"/>
      <c r="D52" s="9"/>
      <c r="E52" s="5"/>
      <c r="F52" s="6"/>
    </row>
    <row r="53" spans="1:6" ht="13.5">
      <c r="A53" s="4"/>
      <c r="B53" s="10"/>
      <c r="C53" s="10"/>
      <c r="D53" s="9"/>
      <c r="E53" s="5"/>
      <c r="F53" s="6"/>
    </row>
    <row r="54" spans="1:6" ht="13.5">
      <c r="A54" s="4"/>
      <c r="B54" s="10"/>
      <c r="C54" s="10"/>
      <c r="D54" s="9"/>
      <c r="E54" s="5"/>
      <c r="F54" s="6"/>
    </row>
    <row r="55" spans="1:6" ht="13.5">
      <c r="A55" s="4"/>
      <c r="B55" s="10"/>
      <c r="C55" s="10"/>
      <c r="D55" s="9"/>
      <c r="E55" s="5"/>
      <c r="F55" s="6"/>
    </row>
    <row r="56" spans="1:6" ht="13.5">
      <c r="A56" s="4"/>
      <c r="B56" s="10"/>
      <c r="C56" s="10"/>
      <c r="D56" s="9"/>
      <c r="E56" s="5"/>
      <c r="F56" s="6"/>
    </row>
    <row r="57" spans="1:6" ht="13.5">
      <c r="A57" s="4"/>
      <c r="B57" s="10"/>
      <c r="C57" s="10"/>
      <c r="D57" s="9"/>
      <c r="E57" s="5"/>
      <c r="F57" s="6"/>
    </row>
    <row r="58" spans="1:6" ht="13.5">
      <c r="A58" s="4"/>
      <c r="B58" s="10"/>
      <c r="C58" s="10"/>
      <c r="D58" s="9"/>
      <c r="E58" s="5"/>
      <c r="F58" s="6"/>
    </row>
    <row r="59" spans="1:6" ht="13.5">
      <c r="A59" s="4"/>
      <c r="B59" s="10"/>
      <c r="C59" s="10"/>
      <c r="D59" s="9"/>
      <c r="E59" s="5"/>
      <c r="F59" s="6"/>
    </row>
    <row r="60" spans="1:6" ht="13.5">
      <c r="A60" s="7"/>
      <c r="B60" s="10"/>
      <c r="C60" s="10"/>
      <c r="D60" s="9"/>
      <c r="E60" s="5"/>
      <c r="F60" s="6"/>
    </row>
    <row r="61" spans="1:6" ht="13.5">
      <c r="A61" s="4"/>
      <c r="B61" s="10"/>
      <c r="C61" s="10"/>
      <c r="D61" s="9"/>
      <c r="E61" s="5"/>
      <c r="F61" s="6"/>
    </row>
    <row r="62" spans="1:6" ht="13.5">
      <c r="A62" s="4"/>
      <c r="B62" s="10"/>
      <c r="C62" s="10"/>
      <c r="D62" s="9"/>
      <c r="E62" s="5"/>
      <c r="F62" s="6"/>
    </row>
    <row r="63" spans="1:6" ht="13.5">
      <c r="A63" s="4"/>
      <c r="B63" s="10"/>
      <c r="C63" s="10"/>
      <c r="D63" s="9"/>
      <c r="E63" s="5"/>
      <c r="F63" s="6"/>
    </row>
    <row r="64" spans="1:6" ht="13.5">
      <c r="A64" s="4"/>
      <c r="B64" s="10"/>
      <c r="C64" s="10"/>
      <c r="D64" s="9"/>
      <c r="E64" s="5"/>
      <c r="F64" s="6"/>
    </row>
    <row r="65" spans="1:6" ht="13.5">
      <c r="A65" s="4"/>
      <c r="B65" s="10"/>
      <c r="C65" s="10"/>
      <c r="D65" s="9"/>
      <c r="E65" s="5"/>
      <c r="F65" s="6"/>
    </row>
    <row r="66" spans="1:6" ht="13.5">
      <c r="A66" s="4"/>
      <c r="B66" s="10"/>
      <c r="C66" s="10"/>
      <c r="D66" s="9"/>
      <c r="E66" s="5"/>
      <c r="F66" s="6"/>
    </row>
    <row r="67" spans="1:6" ht="13.5">
      <c r="A67" s="4"/>
      <c r="B67" s="10"/>
      <c r="C67" s="10"/>
      <c r="D67" s="9"/>
      <c r="E67" s="5"/>
      <c r="F67" s="6"/>
    </row>
    <row r="68" spans="1:6" ht="13.5">
      <c r="A68" s="4"/>
      <c r="B68" s="10"/>
      <c r="C68" s="10"/>
      <c r="D68" s="9"/>
      <c r="E68" s="5"/>
      <c r="F68" s="6"/>
    </row>
    <row r="69" spans="1:6" ht="13.5">
      <c r="A69" s="4"/>
      <c r="B69" s="10"/>
      <c r="C69" s="10"/>
      <c r="D69" s="9"/>
      <c r="E69" s="5"/>
      <c r="F69" s="6"/>
    </row>
    <row r="70" spans="1:6" ht="13.5">
      <c r="A70" s="7"/>
      <c r="B70" s="10"/>
      <c r="C70" s="10"/>
      <c r="D70" s="9"/>
      <c r="E70" s="5"/>
      <c r="F70" s="6"/>
    </row>
    <row r="71" spans="1:6" ht="13.5">
      <c r="A71" s="4"/>
      <c r="B71" s="10"/>
      <c r="C71" s="10"/>
      <c r="D71" s="9"/>
      <c r="E71" s="5"/>
      <c r="F71" s="6"/>
    </row>
    <row r="72" spans="1:6" ht="13.5">
      <c r="A72" s="4"/>
      <c r="B72" s="10"/>
      <c r="C72" s="10"/>
      <c r="D72" s="9"/>
      <c r="E72" s="5"/>
      <c r="F72" s="6"/>
    </row>
    <row r="73" spans="1:6" ht="13.5">
      <c r="A73" s="4"/>
      <c r="B73" s="10"/>
      <c r="C73" s="10"/>
      <c r="D73" s="9"/>
      <c r="E73" s="5"/>
      <c r="F73" s="6"/>
    </row>
    <row r="74" spans="1:6" ht="13.5">
      <c r="A74" s="4"/>
      <c r="B74" s="10"/>
      <c r="C74" s="10"/>
      <c r="D74" s="9"/>
      <c r="E74" s="5"/>
      <c r="F74" s="6"/>
    </row>
    <row r="75" spans="1:6" ht="13.5">
      <c r="A75" s="4"/>
      <c r="B75" s="10"/>
      <c r="C75" s="10"/>
      <c r="D75" s="9"/>
      <c r="E75" s="5"/>
      <c r="F75" s="6"/>
    </row>
    <row r="76" spans="1:6" ht="13.5">
      <c r="A76" s="4"/>
      <c r="B76" s="10"/>
      <c r="C76" s="10"/>
      <c r="D76" s="9"/>
      <c r="E76" s="5"/>
      <c r="F76" s="6"/>
    </row>
    <row r="77" spans="1:6" ht="13.5">
      <c r="A77" s="4"/>
      <c r="B77" s="10"/>
      <c r="C77" s="10"/>
      <c r="D77" s="9"/>
      <c r="E77" s="5"/>
      <c r="F77" s="6"/>
    </row>
    <row r="78" spans="1:6" ht="13.5">
      <c r="A78" s="4"/>
      <c r="B78" s="10"/>
      <c r="C78" s="10"/>
      <c r="D78" s="9"/>
      <c r="E78" s="5"/>
      <c r="F78" s="6"/>
    </row>
    <row r="79" spans="1:6" ht="13.5">
      <c r="A79" s="4"/>
      <c r="B79" s="10"/>
      <c r="C79" s="10"/>
      <c r="D79" s="9"/>
      <c r="E79" s="5"/>
      <c r="F79" s="6"/>
    </row>
    <row r="80" spans="1:6" ht="13.5">
      <c r="A80" s="4"/>
      <c r="B80" s="10"/>
      <c r="C80" s="10"/>
      <c r="D80" s="9"/>
      <c r="E80" s="5"/>
      <c r="F80" s="6"/>
    </row>
    <row r="81" spans="1:6" ht="13.5">
      <c r="A81" s="4"/>
      <c r="B81" s="10"/>
      <c r="C81" s="10"/>
      <c r="D81" s="9"/>
      <c r="E81" s="5"/>
      <c r="F81" s="6"/>
    </row>
    <row r="82" spans="1:6" ht="13.5">
      <c r="A82" s="4"/>
      <c r="B82" s="10"/>
      <c r="C82" s="10"/>
      <c r="D82" s="9"/>
      <c r="E82" s="5"/>
      <c r="F82" s="6"/>
    </row>
    <row r="83" spans="1:6" ht="13.5">
      <c r="A83" s="4"/>
      <c r="B83" s="10"/>
      <c r="C83" s="10"/>
      <c r="D83" s="9"/>
      <c r="E83" s="5"/>
      <c r="F83" s="6"/>
    </row>
    <row r="84" spans="1:6" ht="13.5">
      <c r="A84" s="7"/>
      <c r="B84" s="10"/>
      <c r="C84" s="10"/>
      <c r="D84" s="9"/>
      <c r="E84" s="5"/>
      <c r="F84" s="6"/>
    </row>
    <row r="85" spans="1:6" ht="13.5">
      <c r="A85" s="4"/>
      <c r="B85" s="10"/>
      <c r="C85" s="10"/>
      <c r="D85" s="9"/>
      <c r="E85" s="5"/>
      <c r="F85" s="6"/>
    </row>
    <row r="86" spans="1:6" ht="13.5">
      <c r="A86" s="4"/>
      <c r="B86" s="10"/>
      <c r="C86" s="10"/>
      <c r="D86" s="9"/>
      <c r="E86" s="5"/>
      <c r="F86" s="6"/>
    </row>
    <row r="87" spans="1:6" ht="13.5">
      <c r="A87" s="4"/>
      <c r="B87" s="10"/>
      <c r="C87" s="10"/>
      <c r="D87" s="9"/>
      <c r="E87" s="5"/>
      <c r="F87" s="6"/>
    </row>
    <row r="88" spans="1:6" ht="13.5">
      <c r="A88" s="4"/>
      <c r="B88" s="10"/>
      <c r="C88" s="10"/>
      <c r="D88" s="9"/>
      <c r="E88" s="5"/>
      <c r="F88" s="6"/>
    </row>
    <row r="89" spans="1:6" ht="13.5">
      <c r="A89" s="7"/>
      <c r="B89" s="10"/>
      <c r="C89" s="10"/>
      <c r="D89" s="9"/>
      <c r="E89" s="5"/>
      <c r="F89" s="6"/>
    </row>
    <row r="90" spans="1:6" ht="13.5">
      <c r="A90" s="4"/>
      <c r="B90" s="10"/>
      <c r="C90" s="10"/>
      <c r="D90" s="9"/>
      <c r="E90" s="5"/>
      <c r="F90" s="6"/>
    </row>
    <row r="91" spans="1:6" ht="13.5">
      <c r="A91" s="4"/>
      <c r="B91" s="10"/>
      <c r="C91" s="10"/>
      <c r="D91" s="9"/>
      <c r="E91" s="5"/>
      <c r="F91" s="6"/>
    </row>
    <row r="92" spans="1:6" ht="13.5">
      <c r="A92" s="8"/>
      <c r="B92" s="10"/>
      <c r="C92" s="10"/>
      <c r="D92" s="9"/>
      <c r="E92" s="5"/>
      <c r="F92" s="6"/>
    </row>
    <row r="93" spans="1:6" ht="13.5">
      <c r="A93" s="8"/>
      <c r="B93" s="10"/>
      <c r="C93" s="10"/>
      <c r="D93" s="9"/>
      <c r="E93" s="5"/>
      <c r="F93" s="6"/>
    </row>
    <row r="94" spans="2:6" ht="13.5">
      <c r="B94" s="10"/>
      <c r="C94" s="10"/>
      <c r="D94" s="9"/>
      <c r="E94" s="5"/>
      <c r="F94" s="6"/>
    </row>
    <row r="112" spans="1:7" s="3" customFormat="1" ht="13.5">
      <c r="A112" s="1"/>
      <c r="B112" s="1"/>
      <c r="C112" s="1"/>
      <c r="D112" s="1"/>
      <c r="F112" s="1"/>
      <c r="G112" s="2"/>
    </row>
    <row r="132" ht="13.5">
      <c r="D132" s="1" t="s">
        <v>14</v>
      </c>
    </row>
  </sheetData>
  <sheetProtection selectLockedCells="1" selectUnlockedCells="1"/>
  <mergeCells count="7">
    <mergeCell ref="A38:F40"/>
    <mergeCell ref="A41:F41"/>
    <mergeCell ref="A1:F1"/>
    <mergeCell ref="A2:F2"/>
    <mergeCell ref="A5:F5"/>
    <mergeCell ref="A16:F16"/>
    <mergeCell ref="A23:F23"/>
  </mergeCells>
  <printOptions/>
  <pageMargins left="0.7874015748031497" right="0.5118110236220472" top="1.062992125984252" bottom="1.062992125984252" header="0.5118110236220472" footer="0.5118110236220472"/>
  <pageSetup fitToHeight="2" horizontalDpi="600" verticalDpi="600" orientation="portrait" paperSize="9" scale="51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JN. Namysło</dc:creator>
  <cp:keywords/>
  <dc:description/>
  <cp:lastModifiedBy>maruszczyka</cp:lastModifiedBy>
  <cp:lastPrinted>2022-04-04T13:41:28Z</cp:lastPrinted>
  <dcterms:created xsi:type="dcterms:W3CDTF">2018-11-22T08:52:41Z</dcterms:created>
  <dcterms:modified xsi:type="dcterms:W3CDTF">2022-04-04T14:39:21Z</dcterms:modified>
  <cp:category/>
  <cp:version/>
  <cp:contentType/>
  <cp:contentStatus/>
</cp:coreProperties>
</file>