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6" windowWidth="16380" windowHeight="8196" activeTab="0"/>
  </bookViews>
  <sheets>
    <sheet name="Plnicka" sheetId="1" r:id="rId1"/>
    <sheet name="Chladenie" sheetId="2" r:id="rId2"/>
    <sheet name="Cena" sheetId="3" r:id="rId3"/>
    <sheet name="Pokyny" sheetId="4" r:id="rId4"/>
  </sheets>
  <definedNames>
    <definedName name="_xlnm.Print_Area" localSheetId="0">'Plnicka'!$A$1:$G$55</definedName>
  </definedNames>
  <calcPr fullCalcOnLoad="1"/>
</workbook>
</file>

<file path=xl/sharedStrings.xml><?xml version="1.0" encoding="utf-8"?>
<sst xmlns="http://schemas.openxmlformats.org/spreadsheetml/2006/main" count="195" uniqueCount="114">
  <si>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</si>
  <si>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</si>
  <si>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</si>
  <si>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</si>
  <si>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</si>
  <si>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</si>
  <si>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</si>
  <si>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</si>
  <si>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</si>
  <si>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</si>
  <si>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</si>
  <si>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</si>
  <si>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</si>
  <si>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</si>
  <si>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</si>
  <si>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</si>
  <si>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</si>
  <si>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</si>
  <si>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</si>
  <si>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</si>
  <si>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</si>
  <si>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Technológie</t>
  </si>
  <si>
    <t>mm</t>
  </si>
  <si>
    <t>áno</t>
  </si>
  <si>
    <t>Bezčerpadlová gravitačná plnička</t>
  </si>
  <si>
    <t>Počet hláv plnenia</t>
  </si>
  <si>
    <t>Riadené mikroprocesorom</t>
  </si>
  <si>
    <t>Systém plnenie FFB</t>
  </si>
  <si>
    <t>Konštrukcia - hliník</t>
  </si>
  <si>
    <t>cm</t>
  </si>
  <si>
    <t>Burgundy, priemer, výška</t>
  </si>
  <si>
    <t>Bordo, priemer, výška</t>
  </si>
  <si>
    <t>Sekt-light, priemer, výška</t>
  </si>
  <si>
    <t>Magnum, priemer, výška</t>
  </si>
  <si>
    <t>Little, priemer, výška</t>
  </si>
  <si>
    <t>Pesante, priemer, výška</t>
  </si>
  <si>
    <t>Renana, priemer, výška</t>
  </si>
  <si>
    <t>Sekt-heavy, priemer, výška</t>
  </si>
  <si>
    <t>81-295</t>
  </si>
  <si>
    <t>75-317</t>
  </si>
  <si>
    <t>85-292</t>
  </si>
  <si>
    <t>114-372</t>
  </si>
  <si>
    <t>70-245</t>
  </si>
  <si>
    <t>82-308</t>
  </si>
  <si>
    <t>70-308</t>
  </si>
  <si>
    <t>90-302</t>
  </si>
  <si>
    <t>elektrické pripojenie na 380V a 32A</t>
  </si>
  <si>
    <t>pripojenie ku skladovacím nádržiam – rýchlospojka din35mm</t>
  </si>
  <si>
    <t>Plniaca výška - výška napájacieho hrdla</t>
  </si>
  <si>
    <t>Možnosť ovládania ventilov v troch fázach</t>
  </si>
  <si>
    <t>Sprievodná dokumentácia pre operátora</t>
  </si>
  <si>
    <t>Zaškolenie</t>
  </si>
  <si>
    <t>Doprava</t>
  </si>
  <si>
    <t>Montáž</t>
  </si>
  <si>
    <t>Osadenie zariadenia na kolesách - mobilita</t>
  </si>
  <si>
    <t>Záručný servis - 5 rokov</t>
  </si>
  <si>
    <t>Bezpečnostné prvky v súlade s BOZP</t>
  </si>
  <si>
    <t>Možnosť rozšírenia o ďalšie typy fliaš</t>
  </si>
  <si>
    <t>2.</t>
  </si>
  <si>
    <t>1.</t>
  </si>
  <si>
    <t>Gumené podstavce pre voľnú inštaláciu vonkajšej jednotky na rovnú podlahu a strechu</t>
  </si>
  <si>
    <t>Vortex 500 - hydrocyklónový magnetický filter 1"</t>
  </si>
  <si>
    <t>Rozdelovač pre 2 okruhy, izolácia, rozstup 120 mm</t>
  </si>
  <si>
    <t>Príloha č. 1</t>
  </si>
  <si>
    <t>Kotolňa č.1</t>
  </si>
  <si>
    <t>Tepelné čerpadlo aroTHERM plus vzduch/voda VWL 125/6 A 400 V, modul uniTOWER plus
VIH QW 190/6E ,regulátor sensoCOMFORT 720</t>
  </si>
  <si>
    <t>Pripojovacia sada pre vonkajšiu jednotku aroTHERM plus - inštalácia cez stenu bez krytu,
pressfiting</t>
  </si>
  <si>
    <t>Pripojovacia súprava pre uniTOWER s 3 bar poistným ventilom pre vykurovací okruh, 10 bar
poistným ventilom pre TV a dopúšťacou slučkou-priama</t>
  </si>
  <si>
    <t>Expanzná nádoba 8 l pre okruh TV pre modul uniTOWER so 190 l zásobníkom.Zamontovateľné
do korpusu modulu.</t>
  </si>
  <si>
    <t>Akumulačný zásobník 100 l - VPS R 100/1M</t>
  </si>
  <si>
    <t>Izolačné kryty na nepoužité vstupy - 6 ks</t>
  </si>
  <si>
    <t>Čerpadlová skupina VDM 10 priama, s vysokoúčinným elektronickým čerpadlom, triedy A, 230
V, dva kruhové teplomery, izolácia, rozstup 120 mm</t>
  </si>
  <si>
    <t>Kotolňa č.2 -kaskáda</t>
  </si>
  <si>
    <t>Tepelné čerpadlo aroTHERM plus VWL 125/6 A 400 V, Riadiaci modul VWZ AI MB4, ekviter.
reg. multiMATIC 700</t>
  </si>
  <si>
    <t>Tepelné čerpadlo aroTHERM plus VWL 125/6 A 400 V, Riadiaci modul VWZ AI MB4,
kaskádový modul VR 32 B</t>
  </si>
  <si>
    <t>Akumulačný zásobník 200 l - VPS R 200/1B</t>
  </si>
  <si>
    <t>Zásobník TV uniSTOR VIH RW 200</t>
  </si>
  <si>
    <t>Poistná skupina pre stacion. zásobníky do 200 l,10 bar,pripojenie R 3/4</t>
  </si>
  <si>
    <t>VR 71 - rozširovací modul pre multiMATIC 700 na tri riadené okruhy</t>
  </si>
  <si>
    <t>eloBLOCK VE 24/14</t>
  </si>
  <si>
    <t>VR 32 B, kaskádový modul s možnosťou upevnenia na stenu pre TČ</t>
  </si>
  <si>
    <t>Servis</t>
  </si>
  <si>
    <t>Záruka</t>
  </si>
  <si>
    <t>Ovládací displej</t>
  </si>
  <si>
    <t>Priloha č. 3</t>
  </si>
  <si>
    <t>Sumár technológia</t>
  </si>
  <si>
    <t>Názov</t>
  </si>
  <si>
    <t>cena bez DPH</t>
  </si>
  <si>
    <t>Cena celkom</t>
  </si>
  <si>
    <t xml:space="preserve">Potvrdenie údajov o ponúkanom tovaru/zariadení oprávneným </t>
  </si>
  <si>
    <t>zástupcom uchádzača:</t>
  </si>
  <si>
    <t xml:space="preserve">Názov a adresa dodávateľa: </t>
  </si>
  <si>
    <t>IČO</t>
  </si>
  <si>
    <t>Dátum</t>
  </si>
  <si>
    <t>Meno, podpis razítko</t>
  </si>
  <si>
    <t>Príloha č. 2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</si>
  <si>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</si>
  <si>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</si>
  <si>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1, č. 2  t.j.  ( všeobecná špecifikácia vo   </t>
    </r>
  </si>
  <si>
    <r>
      <t xml:space="preserve"> 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</si>
  <si>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</si>
  <si>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</si>
  <si>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</si>
  <si>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predmetov zákazky prevedie do sumarizačnej tabuľky – Sumár technológia - Príloha č. 3. </t>
  </si>
  <si>
    <t xml:space="preserve">    Uchádzačom vyplnená technická špecifikácia ako aj sumár technológie  musia byť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</si>
  <si>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</si>
  <si>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</si>
  <si>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</si>
  <si>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</si>
  <si>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 V systéme JOSEPHINE uchádzač  predkladá cenu celkom resp. sumár oboch Príloh č. 1 a č. </t>
  </si>
  <si>
    <t xml:space="preserve">   2 – cena bez DPH</t>
  </si>
  <si>
    <t>Plnička</t>
  </si>
  <si>
    <t>Chladenie</t>
  </si>
  <si>
    <t>Systém chladenia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</si>
</sst>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5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2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 horizontal="justify"/>
    </xf>
    <xf numFmtId="0" fontId="1" fillId="0" borderId="25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justify"/>
    </xf>
    <xf numFmtId="0" fontId="1" fillId="0" borderId="32" xfId="0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 horizontal="justify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justify"/>
    </xf>
    <xf numFmtId="0" fontId="1" fillId="0" borderId="36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44" fontId="1" fillId="35" borderId="29" xfId="0" applyNumberFormat="1" applyFont="1" applyFill="1" applyBorder="1" applyAlignment="1">
      <alignment horizontal="center"/>
    </xf>
    <xf numFmtId="44" fontId="5" fillId="35" borderId="42" xfId="0" applyNumberFormat="1" applyFont="1" applyFill="1" applyBorder="1" applyAlignment="1">
      <alignment horizontal="center"/>
    </xf>
    <xf numFmtId="44" fontId="5" fillId="35" borderId="43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8" fontId="5" fillId="35" borderId="44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" fillId="0" borderId="32" xfId="0" applyFont="1" applyBorder="1" applyAlignment="1">
      <alignment horizontal="justify" wrapText="1"/>
    </xf>
    <xf numFmtId="0" fontId="1" fillId="33" borderId="45" xfId="0" applyFont="1" applyFill="1" applyBorder="1" applyAlignment="1">
      <alignment horizontal="center"/>
    </xf>
    <xf numFmtId="0" fontId="1" fillId="0" borderId="25" xfId="0" applyFont="1" applyBorder="1" applyAlignment="1">
      <alignment horizontal="justify" wrapText="1"/>
    </xf>
    <xf numFmtId="0" fontId="1" fillId="0" borderId="30" xfId="0" applyFont="1" applyBorder="1" applyAlignment="1">
      <alignment horizontal="justify"/>
    </xf>
    <xf numFmtId="0" fontId="3" fillId="0" borderId="25" xfId="0" applyFont="1" applyBorder="1" applyAlignment="1">
      <alignment horizontal="justify"/>
    </xf>
    <xf numFmtId="0" fontId="3" fillId="0" borderId="25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8" fillId="0" borderId="44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0" xfId="0" applyFont="1" applyAlignment="1">
      <alignment/>
    </xf>
    <xf numFmtId="0" fontId="9" fillId="0" borderId="46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wrapText="1"/>
    </xf>
    <xf numFmtId="0" fontId="5" fillId="33" borderId="48" xfId="0" applyFont="1" applyFill="1" applyBorder="1" applyAlignment="1">
      <alignment horizont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7.25">
      <c r="A1" s="89" t="s">
        <v>21</v>
      </c>
      <c r="B1" s="89"/>
      <c r="C1" s="23"/>
      <c r="D1" s="23"/>
      <c r="E1" s="2"/>
      <c r="F1" s="2"/>
      <c r="G1" s="2" t="s">
        <v>63</v>
      </c>
    </row>
    <row r="2" spans="1:7" ht="11.25">
      <c r="A2" s="2"/>
      <c r="B2" s="2"/>
      <c r="C2" s="2"/>
      <c r="D2" s="2"/>
      <c r="E2" s="2"/>
      <c r="F2" s="2"/>
      <c r="G2" s="2"/>
    </row>
    <row r="3" spans="1:7" ht="15">
      <c r="A3" s="90" t="s">
        <v>19</v>
      </c>
      <c r="B3" s="90"/>
      <c r="C3" s="90"/>
      <c r="D3" s="90"/>
      <c r="E3" s="90"/>
      <c r="F3" s="90"/>
      <c r="G3" s="90"/>
    </row>
    <row r="4" spans="1:7" ht="12" thickBot="1">
      <c r="A4" s="91"/>
      <c r="B4" s="91"/>
      <c r="C4" s="91"/>
      <c r="D4" s="91"/>
      <c r="E4" s="91"/>
      <c r="F4" s="91"/>
      <c r="G4" s="91"/>
    </row>
    <row r="5" spans="1:7" ht="37.5" customHeight="1" thickBot="1">
      <c r="A5" s="92" t="s">
        <v>0</v>
      </c>
      <c r="B5" s="93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70" t="s">
        <v>59</v>
      </c>
      <c r="B6" s="51" t="s">
        <v>24</v>
      </c>
      <c r="C6" s="53" t="s">
        <v>12</v>
      </c>
      <c r="D6" s="32"/>
      <c r="E6" s="31"/>
      <c r="F6" s="54">
        <v>1</v>
      </c>
      <c r="G6" s="42"/>
    </row>
    <row r="7" spans="1:7" ht="11.25">
      <c r="A7" s="13"/>
      <c r="B7" s="30" t="s">
        <v>25</v>
      </c>
      <c r="C7" s="31" t="s">
        <v>12</v>
      </c>
      <c r="D7" s="39"/>
      <c r="E7" s="61"/>
      <c r="F7" s="39">
        <v>4</v>
      </c>
      <c r="G7" s="43"/>
    </row>
    <row r="8" spans="1:7" ht="11.25">
      <c r="A8" s="13"/>
      <c r="B8" s="30" t="s">
        <v>26</v>
      </c>
      <c r="C8" s="31"/>
      <c r="D8" s="39"/>
      <c r="E8" s="61"/>
      <c r="F8" s="39" t="s">
        <v>23</v>
      </c>
      <c r="G8" s="43"/>
    </row>
    <row r="9" spans="1:7" ht="11.25">
      <c r="A9" s="13"/>
      <c r="B9" s="30" t="s">
        <v>27</v>
      </c>
      <c r="C9" s="31"/>
      <c r="D9" s="39"/>
      <c r="E9" s="61"/>
      <c r="F9" s="39" t="s">
        <v>23</v>
      </c>
      <c r="G9" s="43"/>
    </row>
    <row r="10" spans="1:7" ht="11.25">
      <c r="A10" s="11"/>
      <c r="B10" s="33" t="s">
        <v>28</v>
      </c>
      <c r="C10" s="34"/>
      <c r="D10" s="40"/>
      <c r="E10" s="62"/>
      <c r="F10" s="63" t="s">
        <v>23</v>
      </c>
      <c r="G10" s="43"/>
    </row>
    <row r="11" spans="1:7" ht="11.25">
      <c r="A11" s="11"/>
      <c r="B11" s="33" t="s">
        <v>48</v>
      </c>
      <c r="C11" s="34" t="s">
        <v>29</v>
      </c>
      <c r="D11" s="40"/>
      <c r="E11" s="62"/>
      <c r="F11" s="63">
        <v>114</v>
      </c>
      <c r="G11" s="43"/>
    </row>
    <row r="12" spans="1:7" ht="11.25">
      <c r="A12" s="11"/>
      <c r="B12" s="33" t="s">
        <v>30</v>
      </c>
      <c r="C12" s="34" t="s">
        <v>22</v>
      </c>
      <c r="D12" s="34"/>
      <c r="E12" s="35"/>
      <c r="F12" s="63" t="s">
        <v>38</v>
      </c>
      <c r="G12" s="43"/>
    </row>
    <row r="13" spans="1:7" ht="11.25">
      <c r="A13" s="11"/>
      <c r="B13" s="33" t="s">
        <v>31</v>
      </c>
      <c r="C13" s="34" t="s">
        <v>22</v>
      </c>
      <c r="D13" s="34"/>
      <c r="E13" s="35"/>
      <c r="F13" s="63" t="s">
        <v>39</v>
      </c>
      <c r="G13" s="43"/>
    </row>
    <row r="14" spans="1:7" ht="11.25">
      <c r="A14" s="11"/>
      <c r="B14" s="33" t="s">
        <v>32</v>
      </c>
      <c r="C14" s="34" t="s">
        <v>22</v>
      </c>
      <c r="D14" s="34"/>
      <c r="E14" s="35"/>
      <c r="F14" s="63" t="s">
        <v>40</v>
      </c>
      <c r="G14" s="43"/>
    </row>
    <row r="15" spans="1:7" ht="11.25">
      <c r="A15" s="11"/>
      <c r="B15" s="33" t="s">
        <v>33</v>
      </c>
      <c r="C15" s="34" t="s">
        <v>22</v>
      </c>
      <c r="D15" s="34"/>
      <c r="E15" s="35"/>
      <c r="F15" s="63" t="s">
        <v>41</v>
      </c>
      <c r="G15" s="43"/>
    </row>
    <row r="16" spans="1:7" ht="11.25">
      <c r="A16" s="11"/>
      <c r="B16" s="33" t="s">
        <v>34</v>
      </c>
      <c r="C16" s="34" t="s">
        <v>22</v>
      </c>
      <c r="D16" s="34"/>
      <c r="E16" s="35"/>
      <c r="F16" s="63" t="s">
        <v>42</v>
      </c>
      <c r="G16" s="43"/>
    </row>
    <row r="17" spans="1:7" ht="11.25">
      <c r="A17" s="11"/>
      <c r="B17" s="33" t="s">
        <v>35</v>
      </c>
      <c r="C17" s="34" t="s">
        <v>22</v>
      </c>
      <c r="D17" s="40"/>
      <c r="E17" s="62"/>
      <c r="F17" s="63" t="s">
        <v>43</v>
      </c>
      <c r="G17" s="43"/>
    </row>
    <row r="18" spans="1:7" ht="11.25">
      <c r="A18" s="11"/>
      <c r="B18" s="33" t="s">
        <v>36</v>
      </c>
      <c r="C18" s="34" t="s">
        <v>22</v>
      </c>
      <c r="D18" s="36"/>
      <c r="E18" s="62"/>
      <c r="F18" s="63" t="s">
        <v>44</v>
      </c>
      <c r="G18" s="43"/>
    </row>
    <row r="19" spans="1:7" ht="11.25">
      <c r="A19" s="11"/>
      <c r="B19" s="33" t="s">
        <v>37</v>
      </c>
      <c r="C19" s="34" t="s">
        <v>22</v>
      </c>
      <c r="D19" s="34"/>
      <c r="E19" s="34"/>
      <c r="F19" s="63" t="s">
        <v>45</v>
      </c>
      <c r="G19" s="44"/>
    </row>
    <row r="20" spans="1:7" ht="11.25">
      <c r="A20" s="11"/>
      <c r="B20" s="33" t="s">
        <v>57</v>
      </c>
      <c r="C20" s="34"/>
      <c r="D20" s="34"/>
      <c r="E20" s="34"/>
      <c r="F20" s="63" t="s">
        <v>23</v>
      </c>
      <c r="G20" s="44"/>
    </row>
    <row r="21" spans="1:7" ht="11.25">
      <c r="A21" s="11"/>
      <c r="B21" s="33" t="s">
        <v>46</v>
      </c>
      <c r="C21" s="34"/>
      <c r="D21" s="34"/>
      <c r="E21" s="34"/>
      <c r="F21" s="63" t="s">
        <v>23</v>
      </c>
      <c r="G21" s="44"/>
    </row>
    <row r="22" spans="1:7" ht="11.25">
      <c r="A22" s="11"/>
      <c r="B22" s="33" t="s">
        <v>47</v>
      </c>
      <c r="C22" s="34"/>
      <c r="D22" s="34"/>
      <c r="E22" s="34"/>
      <c r="F22" s="63" t="s">
        <v>23</v>
      </c>
      <c r="G22" s="44"/>
    </row>
    <row r="23" spans="1:7" ht="11.25">
      <c r="A23" s="11"/>
      <c r="B23" s="33" t="s">
        <v>54</v>
      </c>
      <c r="C23" s="34"/>
      <c r="D23" s="34"/>
      <c r="E23" s="34"/>
      <c r="F23" s="63" t="s">
        <v>23</v>
      </c>
      <c r="G23" s="44"/>
    </row>
    <row r="24" spans="1:7" ht="11.25">
      <c r="A24" s="11"/>
      <c r="B24" s="33" t="s">
        <v>49</v>
      </c>
      <c r="C24" s="34"/>
      <c r="D24" s="34"/>
      <c r="E24" s="34"/>
      <c r="F24" s="63" t="s">
        <v>23</v>
      </c>
      <c r="G24" s="44"/>
    </row>
    <row r="25" spans="1:7" ht="12">
      <c r="A25" s="67"/>
      <c r="B25" s="33" t="s">
        <v>56</v>
      </c>
      <c r="C25" s="34"/>
      <c r="D25" s="34"/>
      <c r="E25" s="34"/>
      <c r="F25" s="41" t="s">
        <v>23</v>
      </c>
      <c r="G25" s="44"/>
    </row>
    <row r="26" spans="1:7" ht="11.25">
      <c r="A26" s="11"/>
      <c r="B26" s="33" t="s">
        <v>50</v>
      </c>
      <c r="C26" s="34"/>
      <c r="D26" s="34"/>
      <c r="E26" s="34"/>
      <c r="F26" s="41" t="s">
        <v>23</v>
      </c>
      <c r="G26" s="44"/>
    </row>
    <row r="27" spans="1:7" ht="11.25">
      <c r="A27" s="11"/>
      <c r="B27" s="33" t="s">
        <v>83</v>
      </c>
      <c r="C27" s="34"/>
      <c r="D27" s="34"/>
      <c r="E27" s="34"/>
      <c r="F27" s="41" t="s">
        <v>23</v>
      </c>
      <c r="G27" s="44"/>
    </row>
    <row r="28" spans="1:7" ht="11.25">
      <c r="A28" s="11"/>
      <c r="B28" s="33" t="s">
        <v>51</v>
      </c>
      <c r="C28" s="34"/>
      <c r="D28" s="34"/>
      <c r="E28" s="34"/>
      <c r="F28" s="41" t="s">
        <v>23</v>
      </c>
      <c r="G28" s="44"/>
    </row>
    <row r="29" spans="1:7" ht="11.25">
      <c r="A29" s="11"/>
      <c r="B29" s="33" t="s">
        <v>52</v>
      </c>
      <c r="C29" s="34"/>
      <c r="D29" s="36"/>
      <c r="E29" s="34"/>
      <c r="F29" s="41" t="s">
        <v>23</v>
      </c>
      <c r="G29" s="44"/>
    </row>
    <row r="30" spans="1:7" ht="12">
      <c r="A30" s="67"/>
      <c r="B30" s="33" t="s">
        <v>53</v>
      </c>
      <c r="C30" s="34"/>
      <c r="D30" s="36"/>
      <c r="E30" s="34"/>
      <c r="F30" s="41" t="s">
        <v>23</v>
      </c>
      <c r="G30" s="44"/>
    </row>
    <row r="31" spans="1:7" ht="11.25">
      <c r="A31" s="11"/>
      <c r="B31" s="33" t="s">
        <v>55</v>
      </c>
      <c r="C31" s="34"/>
      <c r="D31" s="36"/>
      <c r="E31" s="34"/>
      <c r="F31" s="41" t="s">
        <v>23</v>
      </c>
      <c r="G31" s="44"/>
    </row>
    <row r="32" spans="1:7" ht="12">
      <c r="A32" s="47"/>
      <c r="B32" s="52" t="s">
        <v>20</v>
      </c>
      <c r="C32" s="49"/>
      <c r="D32" s="49"/>
      <c r="E32" s="49"/>
      <c r="F32" s="50"/>
      <c r="G32" s="64">
        <f>SUM(G6:G31)</f>
        <v>0</v>
      </c>
    </row>
    <row r="33" spans="1:7" ht="12" thickBot="1">
      <c r="A33" s="47"/>
      <c r="B33" s="48"/>
      <c r="C33" s="49"/>
      <c r="D33" s="49"/>
      <c r="E33" s="49"/>
      <c r="F33" s="50"/>
      <c r="G33" s="45"/>
    </row>
    <row r="34" spans="1:7" ht="13.5" thickBot="1">
      <c r="A34" s="3"/>
      <c r="B34" s="16" t="s">
        <v>17</v>
      </c>
      <c r="C34" s="24"/>
      <c r="D34" s="24"/>
      <c r="E34" s="28"/>
      <c r="F34" s="28"/>
      <c r="G34" s="65">
        <f>G32</f>
        <v>0</v>
      </c>
    </row>
    <row r="35" spans="1:7" ht="13.5" thickBot="1">
      <c r="A35" s="3"/>
      <c r="B35" s="17" t="s">
        <v>2</v>
      </c>
      <c r="C35" s="15"/>
      <c r="D35" s="15"/>
      <c r="E35" s="26"/>
      <c r="F35" s="26"/>
      <c r="G35" s="69">
        <f>G34*0.2</f>
        <v>0</v>
      </c>
    </row>
    <row r="36" spans="1:7" ht="13.5" thickBot="1">
      <c r="A36" s="3"/>
      <c r="B36" s="18" t="s">
        <v>18</v>
      </c>
      <c r="C36" s="25"/>
      <c r="D36" s="25"/>
      <c r="E36" s="29"/>
      <c r="F36" s="29"/>
      <c r="G36" s="66">
        <f>SUM(G34:G35)</f>
        <v>0</v>
      </c>
    </row>
    <row r="37" spans="1:7" ht="11.25" customHeight="1">
      <c r="A37" s="3"/>
      <c r="B37" s="96" t="s">
        <v>3</v>
      </c>
      <c r="C37" s="97"/>
      <c r="D37" s="97"/>
      <c r="E37" s="97"/>
      <c r="F37" s="97"/>
      <c r="G37" s="98"/>
    </row>
    <row r="38" spans="1:7" ht="11.25" customHeight="1">
      <c r="A38" s="3"/>
      <c r="B38" s="99"/>
      <c r="C38" s="100"/>
      <c r="D38" s="100"/>
      <c r="E38" s="100"/>
      <c r="F38" s="100"/>
      <c r="G38" s="101"/>
    </row>
    <row r="39" spans="1:7" s="10" customFormat="1" ht="12.75">
      <c r="A39" s="9"/>
      <c r="B39" s="60"/>
      <c r="C39" s="56"/>
      <c r="D39" s="56"/>
      <c r="E39" s="58"/>
      <c r="F39" s="58"/>
      <c r="G39" s="57"/>
    </row>
    <row r="40" spans="1:7" s="7" customFormat="1" ht="25.5" customHeight="1">
      <c r="A40" s="6"/>
      <c r="B40" s="59"/>
      <c r="C40" s="55"/>
      <c r="D40" s="94"/>
      <c r="E40" s="94"/>
      <c r="F40" s="94"/>
      <c r="G40" s="95"/>
    </row>
    <row r="41" spans="1:7" ht="11.25">
      <c r="A41" s="3"/>
      <c r="B41" s="19"/>
      <c r="C41" s="26"/>
      <c r="D41" s="26"/>
      <c r="E41" s="26"/>
      <c r="F41" s="26"/>
      <c r="G41" s="26"/>
    </row>
    <row r="42" spans="1:7" ht="23.25" customHeight="1">
      <c r="A42" s="3"/>
      <c r="B42" s="88"/>
      <c r="C42" s="88"/>
      <c r="D42" s="88"/>
      <c r="E42" s="88"/>
      <c r="F42" s="88"/>
      <c r="G42" s="88"/>
    </row>
    <row r="43" spans="1:7" ht="12">
      <c r="A43" s="3"/>
      <c r="B43" s="8"/>
      <c r="C43" s="8"/>
      <c r="D43" s="8"/>
      <c r="E43" s="8"/>
      <c r="F43" s="8"/>
      <c r="G43" s="26"/>
    </row>
    <row r="44" spans="1:7" ht="12" customHeight="1">
      <c r="A44" s="87" t="s">
        <v>1</v>
      </c>
      <c r="B44" s="87"/>
      <c r="C44" s="87"/>
      <c r="D44" s="87"/>
      <c r="E44" s="87"/>
      <c r="F44" s="87"/>
      <c r="G44" s="87"/>
    </row>
    <row r="45" spans="1:7" ht="12" customHeight="1">
      <c r="A45" s="85" t="s">
        <v>9</v>
      </c>
      <c r="B45" s="85"/>
      <c r="C45" s="85"/>
      <c r="D45" s="85"/>
      <c r="E45" s="85"/>
      <c r="F45" s="85"/>
      <c r="G45" s="85"/>
    </row>
    <row r="46" spans="1:7" ht="11.25">
      <c r="A46" s="12" t="s">
        <v>10</v>
      </c>
      <c r="B46" s="12"/>
      <c r="C46" s="26"/>
      <c r="D46" s="26"/>
      <c r="E46" s="26"/>
      <c r="F46" s="26"/>
      <c r="G46" s="26"/>
    </row>
    <row r="47" spans="1:7" ht="11.25">
      <c r="A47" s="84"/>
      <c r="B47" s="84"/>
      <c r="C47" s="84"/>
      <c r="D47" s="84"/>
      <c r="E47" s="84"/>
      <c r="F47" s="84"/>
      <c r="G47" s="84"/>
    </row>
    <row r="48" spans="1:2" ht="11.25">
      <c r="A48" s="4"/>
      <c r="B48" s="4"/>
    </row>
    <row r="49" spans="1:2" ht="11.25">
      <c r="A49" s="4" t="s">
        <v>7</v>
      </c>
      <c r="B49" s="4"/>
    </row>
    <row r="50" spans="1:2" ht="11.25">
      <c r="A50" s="4"/>
      <c r="B50" s="4"/>
    </row>
    <row r="51" spans="1:2" ht="11.25">
      <c r="A51" s="4"/>
      <c r="B51" s="4" t="s">
        <v>14</v>
      </c>
    </row>
    <row r="52" spans="1:2" ht="11.25">
      <c r="A52" s="4"/>
      <c r="B52" s="4" t="s">
        <v>13</v>
      </c>
    </row>
    <row r="53" spans="1:2" ht="11.25">
      <c r="A53" s="4"/>
      <c r="B53" s="4" t="s">
        <v>15</v>
      </c>
    </row>
    <row r="54" spans="1:2" ht="11.25">
      <c r="A54" s="4"/>
      <c r="B54" s="4"/>
    </row>
    <row r="55" spans="1:7" ht="11.25">
      <c r="A55" s="85"/>
      <c r="B55" s="85"/>
      <c r="C55" s="26"/>
      <c r="D55" s="26"/>
      <c r="E55" s="86" t="s">
        <v>16</v>
      </c>
      <c r="F55" s="86"/>
      <c r="G55" s="86"/>
    </row>
  </sheetData>
  <sheetProtection selectLockedCells="1" selectUnlockedCells="1"/>
  <mergeCells count="12">
    <mergeCell ref="A1:B1"/>
    <mergeCell ref="A3:G3"/>
    <mergeCell ref="A4:G4"/>
    <mergeCell ref="A5:B5"/>
    <mergeCell ref="D40:G40"/>
    <mergeCell ref="B37:G38"/>
    <mergeCell ref="A47:G47"/>
    <mergeCell ref="A55:B55"/>
    <mergeCell ref="E55:G55"/>
    <mergeCell ref="A45:G45"/>
    <mergeCell ref="A44:G44"/>
    <mergeCell ref="B42:G42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28125" style="0" customWidth="1"/>
    <col min="2" max="2" width="38.28125" style="0" customWidth="1"/>
    <col min="7" max="7" width="15.140625" style="0" customWidth="1"/>
  </cols>
  <sheetData>
    <row r="1" spans="1:7" ht="17.25">
      <c r="A1" s="89" t="s">
        <v>21</v>
      </c>
      <c r="B1" s="89"/>
      <c r="C1" s="23"/>
      <c r="D1" s="23"/>
      <c r="E1" s="2"/>
      <c r="F1" s="2"/>
      <c r="G1" s="2" t="s">
        <v>95</v>
      </c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90" t="s">
        <v>19</v>
      </c>
      <c r="B3" s="90"/>
      <c r="C3" s="90"/>
      <c r="D3" s="90"/>
      <c r="E3" s="90"/>
      <c r="F3" s="90"/>
      <c r="G3" s="90"/>
    </row>
    <row r="4" spans="1:7" ht="13.5" thickBot="1">
      <c r="A4" s="91"/>
      <c r="B4" s="91"/>
      <c r="C4" s="91"/>
      <c r="D4" s="91"/>
      <c r="E4" s="91"/>
      <c r="F4" s="91"/>
      <c r="G4" s="91"/>
    </row>
    <row r="5" spans="1:7" ht="18" thickBot="1">
      <c r="A5" s="92" t="s">
        <v>0</v>
      </c>
      <c r="B5" s="93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8" t="s">
        <v>58</v>
      </c>
      <c r="B6" s="75" t="s">
        <v>113</v>
      </c>
      <c r="C6" s="76" t="s">
        <v>12</v>
      </c>
      <c r="D6" s="76"/>
      <c r="E6" s="76"/>
      <c r="F6" s="77">
        <v>1</v>
      </c>
      <c r="G6" s="44"/>
    </row>
    <row r="7" spans="1:7" ht="12.75">
      <c r="A7" s="47"/>
      <c r="B7" s="37" t="s">
        <v>64</v>
      </c>
      <c r="C7" s="38"/>
      <c r="D7" s="38"/>
      <c r="E7" s="38"/>
      <c r="F7" s="72"/>
      <c r="G7" s="44"/>
    </row>
    <row r="8" spans="1:7" ht="34.5">
      <c r="A8" s="47"/>
      <c r="B8" s="73" t="s">
        <v>65</v>
      </c>
      <c r="C8" s="38"/>
      <c r="D8" s="38"/>
      <c r="E8" s="38"/>
      <c r="F8" s="72" t="s">
        <v>23</v>
      </c>
      <c r="G8" s="44"/>
    </row>
    <row r="9" spans="1:7" ht="23.25">
      <c r="A9" s="47"/>
      <c r="B9" s="37" t="s">
        <v>60</v>
      </c>
      <c r="C9" s="38"/>
      <c r="D9" s="38"/>
      <c r="E9" s="38"/>
      <c r="F9" s="72" t="s">
        <v>23</v>
      </c>
      <c r="G9" s="44"/>
    </row>
    <row r="10" spans="1:7" ht="34.5">
      <c r="A10" s="47"/>
      <c r="B10" s="73" t="s">
        <v>66</v>
      </c>
      <c r="C10" s="38"/>
      <c r="D10" s="38"/>
      <c r="E10" s="38"/>
      <c r="F10" s="72" t="s">
        <v>23</v>
      </c>
      <c r="G10" s="44"/>
    </row>
    <row r="11" spans="1:7" ht="12.75">
      <c r="A11" s="47"/>
      <c r="B11" s="37" t="s">
        <v>61</v>
      </c>
      <c r="C11" s="38"/>
      <c r="D11" s="38"/>
      <c r="E11" s="38"/>
      <c r="F11" s="72" t="s">
        <v>23</v>
      </c>
      <c r="G11" s="44"/>
    </row>
    <row r="12" spans="1:7" ht="45.75">
      <c r="A12" s="47"/>
      <c r="B12" s="73" t="s">
        <v>67</v>
      </c>
      <c r="C12" s="38"/>
      <c r="D12" s="38"/>
      <c r="E12" s="38"/>
      <c r="F12" s="72" t="s">
        <v>23</v>
      </c>
      <c r="G12" s="44"/>
    </row>
    <row r="13" spans="1:7" ht="34.5">
      <c r="A13" s="47"/>
      <c r="B13" s="73" t="s">
        <v>68</v>
      </c>
      <c r="C13" s="38"/>
      <c r="D13" s="38"/>
      <c r="E13" s="38"/>
      <c r="F13" s="72" t="s">
        <v>23</v>
      </c>
      <c r="G13" s="44"/>
    </row>
    <row r="14" spans="1:7" ht="12.75">
      <c r="A14" s="47"/>
      <c r="B14" s="37" t="s">
        <v>69</v>
      </c>
      <c r="C14" s="38"/>
      <c r="D14" s="38"/>
      <c r="E14" s="38"/>
      <c r="F14" s="72" t="s">
        <v>23</v>
      </c>
      <c r="G14" s="44"/>
    </row>
    <row r="15" spans="1:7" ht="12.75">
      <c r="A15" s="47"/>
      <c r="B15" s="37" t="s">
        <v>70</v>
      </c>
      <c r="C15" s="38"/>
      <c r="D15" s="38"/>
      <c r="E15" s="38"/>
      <c r="F15" s="72" t="s">
        <v>23</v>
      </c>
      <c r="G15" s="44"/>
    </row>
    <row r="16" spans="1:7" ht="57">
      <c r="A16" s="47"/>
      <c r="B16" s="73" t="s">
        <v>71</v>
      </c>
      <c r="C16" s="38"/>
      <c r="D16" s="38"/>
      <c r="E16" s="38"/>
      <c r="F16" s="72" t="s">
        <v>23</v>
      </c>
      <c r="G16" s="44"/>
    </row>
    <row r="17" spans="1:7" ht="12.75">
      <c r="A17" s="47"/>
      <c r="B17" s="37" t="s">
        <v>72</v>
      </c>
      <c r="C17" s="38"/>
      <c r="D17" s="38"/>
      <c r="E17" s="38"/>
      <c r="F17" s="72"/>
      <c r="G17" s="44"/>
    </row>
    <row r="18" spans="1:7" ht="34.5">
      <c r="A18" s="47"/>
      <c r="B18" s="73" t="s">
        <v>73</v>
      </c>
      <c r="C18" s="38"/>
      <c r="D18" s="38"/>
      <c r="E18" s="38"/>
      <c r="F18" s="72" t="s">
        <v>23</v>
      </c>
      <c r="G18" s="44"/>
    </row>
    <row r="19" spans="1:7" ht="34.5">
      <c r="A19" s="47"/>
      <c r="B19" s="73" t="s">
        <v>74</v>
      </c>
      <c r="C19" s="38"/>
      <c r="D19" s="38"/>
      <c r="E19" s="38"/>
      <c r="F19" s="72" t="s">
        <v>23</v>
      </c>
      <c r="G19" s="44"/>
    </row>
    <row r="20" spans="1:7" ht="23.25">
      <c r="A20" s="47"/>
      <c r="B20" s="37" t="s">
        <v>60</v>
      </c>
      <c r="C20" s="38"/>
      <c r="D20" s="38"/>
      <c r="E20" s="38"/>
      <c r="F20" s="72" t="s">
        <v>23</v>
      </c>
      <c r="G20" s="44"/>
    </row>
    <row r="21" spans="1:7" ht="34.5">
      <c r="A21" s="47"/>
      <c r="B21" s="73" t="s">
        <v>66</v>
      </c>
      <c r="C21" s="38"/>
      <c r="D21" s="38"/>
      <c r="E21" s="38"/>
      <c r="F21" s="72" t="s">
        <v>23</v>
      </c>
      <c r="G21" s="44"/>
    </row>
    <row r="22" spans="1:7" ht="12.75">
      <c r="A22" s="47"/>
      <c r="B22" s="74" t="s">
        <v>61</v>
      </c>
      <c r="C22" s="46"/>
      <c r="D22" s="46"/>
      <c r="E22" s="46"/>
      <c r="F22" s="72" t="s">
        <v>23</v>
      </c>
      <c r="G22" s="44"/>
    </row>
    <row r="23" spans="1:7" ht="12.75">
      <c r="A23" s="47"/>
      <c r="B23" s="48" t="s">
        <v>75</v>
      </c>
      <c r="C23" s="49"/>
      <c r="D23" s="49"/>
      <c r="E23" s="49"/>
      <c r="F23" s="72" t="s">
        <v>23</v>
      </c>
      <c r="G23" s="45"/>
    </row>
    <row r="24" spans="1:7" ht="12.75">
      <c r="A24" s="47"/>
      <c r="B24" s="48" t="s">
        <v>70</v>
      </c>
      <c r="C24" s="49"/>
      <c r="D24" s="49"/>
      <c r="E24" s="49"/>
      <c r="F24" s="72" t="s">
        <v>23</v>
      </c>
      <c r="G24" s="45"/>
    </row>
    <row r="25" spans="1:7" ht="23.25">
      <c r="A25" s="47"/>
      <c r="B25" s="48" t="s">
        <v>62</v>
      </c>
      <c r="C25" s="49"/>
      <c r="D25" s="49"/>
      <c r="E25" s="49"/>
      <c r="F25" s="72" t="s">
        <v>23</v>
      </c>
      <c r="G25" s="45"/>
    </row>
    <row r="26" spans="1:7" ht="57">
      <c r="A26" s="47"/>
      <c r="B26" s="71" t="s">
        <v>71</v>
      </c>
      <c r="C26" s="49"/>
      <c r="D26" s="49"/>
      <c r="E26" s="49"/>
      <c r="F26" s="72" t="s">
        <v>23</v>
      </c>
      <c r="G26" s="45"/>
    </row>
    <row r="27" spans="1:7" ht="12.75">
      <c r="A27" s="47"/>
      <c r="B27" s="48" t="s">
        <v>76</v>
      </c>
      <c r="C27" s="49"/>
      <c r="D27" s="49"/>
      <c r="E27" s="49"/>
      <c r="F27" s="72" t="s">
        <v>23</v>
      </c>
      <c r="G27" s="45"/>
    </row>
    <row r="28" spans="1:7" ht="23.25">
      <c r="A28" s="47"/>
      <c r="B28" s="48" t="s">
        <v>77</v>
      </c>
      <c r="C28" s="49"/>
      <c r="D28" s="49"/>
      <c r="E28" s="49"/>
      <c r="F28" s="72" t="s">
        <v>23</v>
      </c>
      <c r="G28" s="45"/>
    </row>
    <row r="29" spans="1:7" ht="23.25">
      <c r="A29" s="47"/>
      <c r="B29" s="48" t="s">
        <v>78</v>
      </c>
      <c r="C29" s="49"/>
      <c r="D29" s="49"/>
      <c r="E29" s="49"/>
      <c r="F29" s="72" t="s">
        <v>23</v>
      </c>
      <c r="G29" s="45"/>
    </row>
    <row r="30" spans="1:7" ht="12.75">
      <c r="A30" s="47"/>
      <c r="B30" s="48" t="s">
        <v>79</v>
      </c>
      <c r="C30" s="49"/>
      <c r="D30" s="49"/>
      <c r="E30" s="49"/>
      <c r="F30" s="72" t="s">
        <v>23</v>
      </c>
      <c r="G30" s="45"/>
    </row>
    <row r="31" spans="1:7" ht="23.25">
      <c r="A31" s="47"/>
      <c r="B31" s="48" t="s">
        <v>80</v>
      </c>
      <c r="C31" s="49"/>
      <c r="D31" s="49"/>
      <c r="E31" s="49"/>
      <c r="F31" s="72" t="s">
        <v>23</v>
      </c>
      <c r="G31" s="45"/>
    </row>
    <row r="32" spans="1:7" ht="12.75">
      <c r="A32" s="47"/>
      <c r="B32" s="48" t="s">
        <v>52</v>
      </c>
      <c r="C32" s="49"/>
      <c r="D32" s="49"/>
      <c r="E32" s="49"/>
      <c r="F32" s="72" t="s">
        <v>23</v>
      </c>
      <c r="G32" s="45"/>
    </row>
    <row r="33" spans="1:7" ht="12.75">
      <c r="A33" s="47"/>
      <c r="B33" s="48" t="s">
        <v>81</v>
      </c>
      <c r="C33" s="49"/>
      <c r="D33" s="49"/>
      <c r="E33" s="49"/>
      <c r="F33" s="72" t="s">
        <v>23</v>
      </c>
      <c r="G33" s="45"/>
    </row>
    <row r="34" spans="1:7" ht="12.75">
      <c r="A34" s="47"/>
      <c r="B34" s="48" t="s">
        <v>51</v>
      </c>
      <c r="C34" s="49"/>
      <c r="D34" s="49"/>
      <c r="E34" s="49"/>
      <c r="F34" s="72" t="s">
        <v>23</v>
      </c>
      <c r="G34" s="45"/>
    </row>
    <row r="35" spans="1:7" ht="12.75">
      <c r="A35" s="47"/>
      <c r="B35" s="48" t="s">
        <v>82</v>
      </c>
      <c r="C35" s="49"/>
      <c r="D35" s="49"/>
      <c r="E35" s="49"/>
      <c r="F35" s="72" t="s">
        <v>23</v>
      </c>
      <c r="G35" s="45"/>
    </row>
    <row r="36" spans="1:7" ht="12.75">
      <c r="A36" s="47"/>
      <c r="B36" s="48" t="s">
        <v>53</v>
      </c>
      <c r="C36" s="49"/>
      <c r="D36" s="49"/>
      <c r="E36" s="49"/>
      <c r="F36" s="72" t="s">
        <v>23</v>
      </c>
      <c r="G36" s="45"/>
    </row>
    <row r="37" spans="1:7" ht="12.75">
      <c r="A37" s="47"/>
      <c r="B37" s="52" t="s">
        <v>20</v>
      </c>
      <c r="C37" s="49"/>
      <c r="D37" s="49"/>
      <c r="E37" s="49"/>
      <c r="F37" s="50"/>
      <c r="G37" s="64">
        <f>SUM(G6:G36)</f>
        <v>0</v>
      </c>
    </row>
    <row r="38" spans="1:7" ht="13.5" thickBot="1">
      <c r="A38" s="47"/>
      <c r="B38" s="48"/>
      <c r="C38" s="49"/>
      <c r="D38" s="49"/>
      <c r="E38" s="49"/>
      <c r="F38" s="50"/>
      <c r="G38" s="45"/>
    </row>
    <row r="39" spans="1:7" ht="13.5" thickBot="1">
      <c r="A39" s="3"/>
      <c r="B39" s="16" t="s">
        <v>17</v>
      </c>
      <c r="C39" s="24"/>
      <c r="D39" s="24"/>
      <c r="E39" s="28"/>
      <c r="F39" s="28"/>
      <c r="G39" s="65">
        <f>G37</f>
        <v>0</v>
      </c>
    </row>
    <row r="40" spans="1:7" ht="13.5" thickBot="1">
      <c r="A40" s="3"/>
      <c r="B40" s="17" t="s">
        <v>2</v>
      </c>
      <c r="C40" s="15"/>
      <c r="D40" s="15"/>
      <c r="E40" s="26"/>
      <c r="F40" s="26"/>
      <c r="G40" s="69">
        <f>G39*0.2</f>
        <v>0</v>
      </c>
    </row>
    <row r="41" spans="1:7" ht="13.5" thickBot="1">
      <c r="A41" s="3"/>
      <c r="B41" s="18" t="s">
        <v>18</v>
      </c>
      <c r="C41" s="25"/>
      <c r="D41" s="25"/>
      <c r="E41" s="29"/>
      <c r="F41" s="29"/>
      <c r="G41" s="66">
        <f>SUM(G39:G40)</f>
        <v>0</v>
      </c>
    </row>
    <row r="42" spans="1:7" ht="12.75">
      <c r="A42" s="3"/>
      <c r="B42" s="96" t="s">
        <v>3</v>
      </c>
      <c r="C42" s="97"/>
      <c r="D42" s="97"/>
      <c r="E42" s="97"/>
      <c r="F42" s="97"/>
      <c r="G42" s="98"/>
    </row>
    <row r="43" spans="1:7" ht="12.75">
      <c r="A43" s="3"/>
      <c r="B43" s="99"/>
      <c r="C43" s="100"/>
      <c r="D43" s="100"/>
      <c r="E43" s="100"/>
      <c r="F43" s="100"/>
      <c r="G43" s="101"/>
    </row>
    <row r="44" spans="1:7" ht="12.75">
      <c r="A44" s="9"/>
      <c r="B44" s="60"/>
      <c r="C44" s="56"/>
      <c r="D44" s="56"/>
      <c r="E44" s="58"/>
      <c r="F44" s="58"/>
      <c r="G44" s="57"/>
    </row>
    <row r="45" spans="1:7" ht="13.5">
      <c r="A45" s="6"/>
      <c r="B45" s="59"/>
      <c r="C45" s="55"/>
      <c r="D45" s="94"/>
      <c r="E45" s="94"/>
      <c r="F45" s="94"/>
      <c r="G45" s="95"/>
    </row>
    <row r="46" spans="1:7" ht="12.75">
      <c r="A46" s="3"/>
      <c r="B46" s="19"/>
      <c r="C46" s="26"/>
      <c r="D46" s="26"/>
      <c r="E46" s="26"/>
      <c r="F46" s="26"/>
      <c r="G46" s="26"/>
    </row>
    <row r="47" spans="1:7" ht="12.75">
      <c r="A47" s="3"/>
      <c r="B47" s="88"/>
      <c r="C47" s="88"/>
      <c r="D47" s="88"/>
      <c r="E47" s="88"/>
      <c r="F47" s="88"/>
      <c r="G47" s="88"/>
    </row>
    <row r="48" spans="1:7" ht="12.75">
      <c r="A48" s="3"/>
      <c r="B48" s="8"/>
      <c r="C48" s="8"/>
      <c r="D48" s="8"/>
      <c r="E48" s="8"/>
      <c r="F48" s="8"/>
      <c r="G48" s="26"/>
    </row>
    <row r="49" spans="1:7" ht="12.75">
      <c r="A49" s="87" t="s">
        <v>1</v>
      </c>
      <c r="B49" s="87"/>
      <c r="C49" s="87"/>
      <c r="D49" s="87"/>
      <c r="E49" s="87"/>
      <c r="F49" s="87"/>
      <c r="G49" s="87"/>
    </row>
    <row r="50" spans="1:7" ht="12.75">
      <c r="A50" s="85" t="s">
        <v>9</v>
      </c>
      <c r="B50" s="85"/>
      <c r="C50" s="85"/>
      <c r="D50" s="85"/>
      <c r="E50" s="85"/>
      <c r="F50" s="85"/>
      <c r="G50" s="85"/>
    </row>
    <row r="51" spans="1:7" ht="12.75">
      <c r="A51" s="12" t="s">
        <v>10</v>
      </c>
      <c r="B51" s="12"/>
      <c r="C51" s="26"/>
      <c r="D51" s="26"/>
      <c r="E51" s="26"/>
      <c r="F51" s="26"/>
      <c r="G51" s="26"/>
    </row>
    <row r="52" spans="1:7" ht="12.75">
      <c r="A52" s="84"/>
      <c r="B52" s="84"/>
      <c r="C52" s="84"/>
      <c r="D52" s="84"/>
      <c r="E52" s="84"/>
      <c r="F52" s="84"/>
      <c r="G52" s="84"/>
    </row>
    <row r="53" spans="1:7" ht="12.75">
      <c r="A53" s="4"/>
      <c r="B53" s="4"/>
      <c r="C53" s="27"/>
      <c r="D53" s="27"/>
      <c r="E53" s="27"/>
      <c r="F53" s="27"/>
      <c r="G53" s="27"/>
    </row>
    <row r="54" spans="1:7" ht="12.75">
      <c r="A54" s="4" t="s">
        <v>7</v>
      </c>
      <c r="B54" s="4"/>
      <c r="C54" s="27"/>
      <c r="D54" s="27"/>
      <c r="E54" s="27"/>
      <c r="F54" s="27"/>
      <c r="G54" s="27"/>
    </row>
    <row r="55" spans="1:7" ht="12.75">
      <c r="A55" s="4"/>
      <c r="B55" s="4"/>
      <c r="C55" s="27"/>
      <c r="D55" s="27"/>
      <c r="E55" s="27"/>
      <c r="F55" s="27"/>
      <c r="G55" s="27"/>
    </row>
    <row r="56" spans="1:7" ht="12.75">
      <c r="A56" s="4"/>
      <c r="B56" s="4" t="s">
        <v>14</v>
      </c>
      <c r="C56" s="27"/>
      <c r="D56" s="27"/>
      <c r="E56" s="27"/>
      <c r="F56" s="27"/>
      <c r="G56" s="27"/>
    </row>
    <row r="57" spans="1:7" ht="12.75">
      <c r="A57" s="4"/>
      <c r="B57" s="4" t="s">
        <v>13</v>
      </c>
      <c r="C57" s="27"/>
      <c r="D57" s="27"/>
      <c r="E57" s="27"/>
      <c r="F57" s="27"/>
      <c r="G57" s="27"/>
    </row>
    <row r="58" spans="1:7" ht="12.75">
      <c r="A58" s="4"/>
      <c r="B58" s="4" t="s">
        <v>15</v>
      </c>
      <c r="C58" s="27"/>
      <c r="D58" s="27"/>
      <c r="E58" s="27"/>
      <c r="F58" s="27"/>
      <c r="G58" s="27"/>
    </row>
    <row r="59" spans="1:7" ht="12.75">
      <c r="A59" s="4"/>
      <c r="B59" s="4"/>
      <c r="C59" s="27"/>
      <c r="D59" s="27"/>
      <c r="E59" s="27"/>
      <c r="F59" s="27"/>
      <c r="G59" s="27"/>
    </row>
    <row r="60" spans="1:7" ht="12.75">
      <c r="A60" s="85"/>
      <c r="B60" s="85"/>
      <c r="C60" s="26"/>
      <c r="D60" s="26"/>
      <c r="E60" s="86" t="s">
        <v>16</v>
      </c>
      <c r="F60" s="86"/>
      <c r="G60" s="86"/>
    </row>
  </sheetData>
  <sheetProtection/>
  <mergeCells count="12">
    <mergeCell ref="B47:G47"/>
    <mergeCell ref="A49:G49"/>
    <mergeCell ref="A50:G50"/>
    <mergeCell ref="A52:G52"/>
    <mergeCell ref="A60:B60"/>
    <mergeCell ref="E60:G60"/>
    <mergeCell ref="A1:B1"/>
    <mergeCell ref="A3:G3"/>
    <mergeCell ref="A4:G4"/>
    <mergeCell ref="A5:B5"/>
    <mergeCell ref="B42:G43"/>
    <mergeCell ref="D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4.57421875" style="0" customWidth="1"/>
  </cols>
  <sheetData>
    <row r="1" spans="6:7" ht="12.75">
      <c r="F1" s="107" t="s">
        <v>84</v>
      </c>
      <c r="G1" s="107"/>
    </row>
    <row r="2" spans="1:7" ht="17.25">
      <c r="A2" s="108" t="s">
        <v>85</v>
      </c>
      <c r="B2" s="108"/>
      <c r="C2" s="108"/>
      <c r="D2" s="108"/>
      <c r="E2" s="108"/>
      <c r="F2" s="108"/>
      <c r="G2" s="108"/>
    </row>
    <row r="3" ht="13.5" thickBot="1"/>
    <row r="4" spans="1:7" ht="15.75" thickBot="1">
      <c r="A4" s="78" t="s">
        <v>86</v>
      </c>
      <c r="B4" s="78" t="s">
        <v>12</v>
      </c>
      <c r="C4" s="109" t="s">
        <v>87</v>
      </c>
      <c r="D4" s="110"/>
      <c r="E4" s="110"/>
      <c r="F4" s="110"/>
      <c r="G4" s="111"/>
    </row>
    <row r="5" spans="3:7" ht="13.5" thickBot="1">
      <c r="C5" s="106"/>
      <c r="D5" s="106"/>
      <c r="E5" s="106"/>
      <c r="F5" s="106"/>
      <c r="G5" s="106"/>
    </row>
    <row r="6" spans="1:7" ht="15" thickBot="1">
      <c r="A6" s="79" t="s">
        <v>111</v>
      </c>
      <c r="B6" s="79">
        <v>1</v>
      </c>
      <c r="C6" s="104"/>
      <c r="D6" s="104"/>
      <c r="E6" s="104"/>
      <c r="F6" s="104"/>
      <c r="G6" s="105"/>
    </row>
    <row r="7" spans="1:7" ht="15" thickBot="1">
      <c r="A7" s="79" t="s">
        <v>112</v>
      </c>
      <c r="B7" s="79">
        <v>1</v>
      </c>
      <c r="C7" s="103"/>
      <c r="D7" s="104"/>
      <c r="E7" s="104"/>
      <c r="F7" s="104"/>
      <c r="G7" s="105"/>
    </row>
    <row r="8" spans="1:7" ht="15" thickBot="1">
      <c r="A8" s="80"/>
      <c r="B8" s="80"/>
      <c r="C8" s="102"/>
      <c r="D8" s="102"/>
      <c r="E8" s="102"/>
      <c r="F8" s="102"/>
      <c r="G8" s="102"/>
    </row>
    <row r="9" spans="1:7" ht="15" thickBot="1">
      <c r="A9" s="81" t="s">
        <v>88</v>
      </c>
      <c r="B9" s="79">
        <v>1</v>
      </c>
      <c r="C9" s="103"/>
      <c r="D9" s="104"/>
      <c r="E9" s="104"/>
      <c r="F9" s="104"/>
      <c r="G9" s="105"/>
    </row>
    <row r="13" spans="1:7" ht="12.75">
      <c r="A13" s="4" t="s">
        <v>89</v>
      </c>
      <c r="B13" s="4"/>
      <c r="C13" s="27"/>
      <c r="D13" s="27"/>
      <c r="E13" s="27"/>
      <c r="F13" s="1"/>
      <c r="G13" s="1"/>
    </row>
    <row r="14" ht="12.75">
      <c r="A14" t="s">
        <v>90</v>
      </c>
    </row>
    <row r="16" ht="12.75">
      <c r="A16" s="4" t="s">
        <v>91</v>
      </c>
    </row>
    <row r="17" ht="12.75">
      <c r="A17" t="s">
        <v>92</v>
      </c>
    </row>
    <row r="18" ht="12.75">
      <c r="A18" t="s">
        <v>93</v>
      </c>
    </row>
    <row r="19" spans="6:7" ht="12.75">
      <c r="F19" s="106" t="s">
        <v>94</v>
      </c>
      <c r="G19" s="106"/>
    </row>
  </sheetData>
  <sheetProtection/>
  <mergeCells count="9">
    <mergeCell ref="C8:G8"/>
    <mergeCell ref="C9:G9"/>
    <mergeCell ref="F19:G19"/>
    <mergeCell ref="F1:G1"/>
    <mergeCell ref="A2:G2"/>
    <mergeCell ref="C4:G4"/>
    <mergeCell ref="C5:G5"/>
    <mergeCell ref="C6:G6"/>
    <mergeCell ref="C7:G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23" sqref="L23"/>
    </sheetView>
  </sheetViews>
  <sheetFormatPr defaultColWidth="9.140625" defaultRowHeight="12.75"/>
  <sheetData>
    <row r="1" spans="1:9" ht="18">
      <c r="A1" s="112" t="s">
        <v>96</v>
      </c>
      <c r="B1" s="113"/>
      <c r="C1" s="113"/>
      <c r="D1" s="113"/>
      <c r="E1" s="113"/>
      <c r="F1" s="113"/>
      <c r="G1" s="113"/>
      <c r="H1" s="113"/>
      <c r="I1" s="113"/>
    </row>
    <row r="2" spans="1:9" ht="15">
      <c r="A2" s="114" t="s">
        <v>97</v>
      </c>
      <c r="B2" s="113"/>
      <c r="C2" s="113"/>
      <c r="D2" s="113"/>
      <c r="E2" s="113"/>
      <c r="F2" s="113"/>
      <c r="G2" s="113"/>
      <c r="H2" s="113"/>
      <c r="I2" s="113"/>
    </row>
    <row r="3" ht="15">
      <c r="A3" s="82"/>
    </row>
    <row r="4" ht="15">
      <c r="A4" s="82"/>
    </row>
    <row r="5" ht="15">
      <c r="A5" s="82"/>
    </row>
    <row r="6" ht="15">
      <c r="A6" s="82" t="s">
        <v>98</v>
      </c>
    </row>
    <row r="7" ht="15">
      <c r="A7" s="82" t="s">
        <v>99</v>
      </c>
    </row>
    <row r="8" ht="15">
      <c r="A8" s="82" t="s">
        <v>100</v>
      </c>
    </row>
    <row r="9" ht="15">
      <c r="A9" s="82" t="s">
        <v>101</v>
      </c>
    </row>
    <row r="10" ht="15">
      <c r="A10" s="82" t="s">
        <v>102</v>
      </c>
    </row>
    <row r="11" ht="15">
      <c r="A11" s="82" t="s">
        <v>103</v>
      </c>
    </row>
    <row r="12" ht="15">
      <c r="A12" s="82" t="s">
        <v>104</v>
      </c>
    </row>
    <row r="13" ht="15">
      <c r="A13" s="82" t="s">
        <v>105</v>
      </c>
    </row>
    <row r="14" ht="15">
      <c r="A14" s="82" t="s">
        <v>106</v>
      </c>
    </row>
    <row r="15" ht="15">
      <c r="A15" s="83"/>
    </row>
    <row r="16" ht="15">
      <c r="A16" s="82" t="s">
        <v>107</v>
      </c>
    </row>
    <row r="17" ht="15">
      <c r="A17" s="82" t="s">
        <v>108</v>
      </c>
    </row>
    <row r="18" ht="15">
      <c r="A18" s="82" t="s">
        <v>109</v>
      </c>
    </row>
    <row r="19" ht="15">
      <c r="A19" s="82" t="s">
        <v>110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UZIVATEL</cp:lastModifiedBy>
  <cp:lastPrinted>2021-05-26T14:55:58Z</cp:lastPrinted>
  <dcterms:created xsi:type="dcterms:W3CDTF">2014-06-12T10:35:11Z</dcterms:created>
  <dcterms:modified xsi:type="dcterms:W3CDTF">2022-04-13T11:51:15Z</dcterms:modified>
  <cp:category/>
  <cp:version/>
  <cp:contentType/>
  <cp:contentStatus/>
</cp:coreProperties>
</file>