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A + Z Rišňovský, Halász, s.r.o - technológie\PT + VO\JOSEPHINE\05_Automatická analyzátor sodíka\VO\"/>
    </mc:Choice>
  </mc:AlternateContent>
  <xr:revisionPtr revIDLastSave="0" documentId="13_ncr:1_{33CAA731-5112-4F61-B966-C5F8FAE3B918}" xr6:coauthVersionLast="47" xr6:coauthVersionMax="47" xr10:uidLastSave="{00000000-0000-0000-0000-000000000000}"/>
  <bookViews>
    <workbookView xWindow="14955" yWindow="345" windowWidth="17145" windowHeight="19725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<sst xmlns="http://schemas.openxmlformats.org/spreadsheetml/2006/main" count="42" uniqueCount="38">
  <si>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</si>
  <si>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</si>
  <si>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</si>
  <si>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</si>
  <si>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</si>
  <si>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</si>
  <si>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</si>
  <si>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</si>
  <si>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</si>
  <si>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</si>
  <si>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</si>
  <si>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</si>
  <si>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</si>
  <si>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</si>
  <si>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</si>
  <si>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</si>
  <si>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</si>
  <si>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</si>
  <si>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</si>
  <si>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</si>
  <si>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</si>
  <si>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</si>
  <si>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</si>
  <si>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</si>
  <si>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</si>
  <si>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</si>
  <si>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</si>
  <si>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</si>
  <si>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</si>
  <si>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</si>
  <si>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</si>
  <si>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</si>
  <si>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</si>
  <si>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podpis a pečiatka navrhovateľa</t>
  </si>
  <si>
    <t>Automatický analyzátor sodíka</t>
  </si>
  <si>
    <t xml:space="preserve">Kúpna zmluva - Príloha č. 2: </t>
  </si>
  <si>
    <t>Rozpočet cenovej ponuky</t>
  </si>
  <si>
    <t>(cena dodávaného predmetu zmluvy)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</si>
</sst>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8" fillId="0" borderId="40" xfId="1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4" fillId="0" borderId="0" xfId="0" applyFont="1" applyAlignment="1" applyProtection="1">
      <alignment horizontal="right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A%20+%20Z%20Ri&#353;&#328;ovsk&#253;,%20Hal&#225;sz,%20s.r.o%20-%20technol&#243;gie/PT%20+%20VO/A%20+%20Z%20Ri&#353;&#328;ovsk&#253;%20-%20technol&#243;gie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3" customWidth="1"/>
    <col min="2" max="2" width="4.28515625" style="11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1" width="13.7109375" style="3" customWidth="1"/>
    <col min="12" max="12" width="6.5703125" style="3" bestFit="1" customWidth="1"/>
    <col min="13" max="13" width="14.5703125" style="4" bestFit="1" customWidth="1"/>
    <col min="14" max="25" width="9.140625" style="3"/>
    <col min="26" max="26" width="9.42578125" style="3" bestFit="1" customWidth="1"/>
    <col min="27" max="16384" width="9.140625" style="3"/>
  </cols>
  <sheetData>
    <row r="1" spans="1:13" x14ac:dyDescent="0.25">
      <c r="A1" s="3">
        <v>1</v>
      </c>
      <c r="B1" s="3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 s="3">
        <v>1</v>
      </c>
      <c r="B3" s="3"/>
    </row>
    <row r="4" spans="1:13" s="5" customFormat="1" ht="21" x14ac:dyDescent="0.25">
      <c r="A4" s="5">
        <v>1</v>
      </c>
      <c r="B4" s="7"/>
      <c r="C4" s="8"/>
      <c r="D4" s="8"/>
      <c r="E4" s="8"/>
      <c r="F4" s="8"/>
      <c r="G4" s="8"/>
      <c r="H4" s="91" t="s">
        <v>35</v>
      </c>
      <c r="I4" s="91"/>
      <c r="J4" s="91"/>
      <c r="K4" s="91"/>
      <c r="M4" s="9"/>
    </row>
    <row r="5" spans="1:13" s="5" customFormat="1" ht="23.25" x14ac:dyDescent="0.25">
      <c r="A5" s="5">
        <v>1</v>
      </c>
      <c r="B5" s="78" t="s">
        <v>36</v>
      </c>
      <c r="C5" s="78"/>
      <c r="D5" s="78"/>
      <c r="E5" s="78"/>
      <c r="F5" s="78"/>
      <c r="G5" s="78"/>
      <c r="H5" s="78"/>
      <c r="I5" s="78"/>
      <c r="J5" s="78"/>
      <c r="K5" s="78"/>
      <c r="M5" s="9"/>
    </row>
    <row r="6" spans="1:13" s="5" customFormat="1" x14ac:dyDescent="0.2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15.75" x14ac:dyDescent="0.25">
      <c r="A7" s="5">
        <v>1</v>
      </c>
      <c r="B7" s="79" t="s">
        <v>37</v>
      </c>
      <c r="C7" s="79"/>
      <c r="D7" s="79"/>
      <c r="E7" s="79"/>
      <c r="F7" s="79"/>
      <c r="G7" s="79"/>
      <c r="H7" s="79"/>
      <c r="I7" s="79"/>
      <c r="J7" s="79"/>
      <c r="K7" s="79"/>
      <c r="M7" s="9"/>
    </row>
    <row r="8" spans="1:13" x14ac:dyDescent="0.25">
      <c r="A8" s="5">
        <v>1</v>
      </c>
    </row>
    <row r="9" spans="1:13" ht="15" customHeight="1" x14ac:dyDescent="0.25">
      <c r="A9" s="5">
        <v>1</v>
      </c>
      <c r="B9" s="80" t="s">
        <v>1</v>
      </c>
      <c r="C9" s="80"/>
      <c r="D9" s="80"/>
      <c r="E9" s="80"/>
      <c r="F9" s="80"/>
      <c r="G9" s="80"/>
      <c r="H9" s="80"/>
      <c r="I9" s="80"/>
      <c r="J9" s="80"/>
      <c r="K9" s="80"/>
    </row>
    <row r="10" spans="1:13" x14ac:dyDescent="0.25">
      <c r="A10" s="5">
        <v>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3" x14ac:dyDescent="0.25">
      <c r="A11" s="5">
        <v>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81" t="s">
        <v>32</v>
      </c>
      <c r="D13" s="82"/>
      <c r="E13" s="82"/>
      <c r="F13" s="82"/>
      <c r="G13" s="83"/>
      <c r="M13" s="9"/>
    </row>
    <row r="14" spans="1:13" s="5" customFormat="1" ht="19.5" customHeight="1" x14ac:dyDescent="0.25">
      <c r="A14" s="5">
        <v>1</v>
      </c>
      <c r="C14" s="84" t="s">
        <v>2</v>
      </c>
      <c r="D14" s="85"/>
      <c r="E14" s="86"/>
      <c r="F14" s="87"/>
      <c r="G14" s="88"/>
      <c r="M14" s="9"/>
    </row>
    <row r="15" spans="1:13" s="5" customFormat="1" ht="39" customHeight="1" x14ac:dyDescent="0.25">
      <c r="A15" s="5">
        <v>1</v>
      </c>
      <c r="C15" s="89" t="s">
        <v>3</v>
      </c>
      <c r="D15" s="90"/>
      <c r="E15" s="73"/>
      <c r="F15" s="74"/>
      <c r="G15" s="75"/>
      <c r="M15" s="9"/>
    </row>
    <row r="16" spans="1:13" s="5" customFormat="1" ht="19.5" customHeight="1" x14ac:dyDescent="0.25">
      <c r="A16" s="5">
        <v>1</v>
      </c>
      <c r="C16" s="76" t="s">
        <v>4</v>
      </c>
      <c r="D16" s="77"/>
      <c r="E16" s="73"/>
      <c r="F16" s="74"/>
      <c r="G16" s="75"/>
      <c r="M16" s="9"/>
    </row>
    <row r="17" spans="1:13" s="5" customFormat="1" ht="19.5" customHeight="1" x14ac:dyDescent="0.25">
      <c r="A17" s="5">
        <v>1</v>
      </c>
      <c r="C17" s="76" t="s">
        <v>5</v>
      </c>
      <c r="D17" s="77"/>
      <c r="E17" s="73"/>
      <c r="F17" s="74"/>
      <c r="G17" s="75"/>
      <c r="M17" s="9"/>
    </row>
    <row r="18" spans="1:13" s="5" customFormat="1" ht="30" customHeight="1" x14ac:dyDescent="0.25">
      <c r="A18" s="5">
        <v>1</v>
      </c>
      <c r="C18" s="71" t="s">
        <v>6</v>
      </c>
      <c r="D18" s="72"/>
      <c r="E18" s="73"/>
      <c r="F18" s="74"/>
      <c r="G18" s="75"/>
      <c r="M18" s="9"/>
    </row>
    <row r="19" spans="1:13" s="5" customFormat="1" ht="19.5" customHeight="1" x14ac:dyDescent="0.25">
      <c r="A19" s="5">
        <v>1</v>
      </c>
      <c r="C19" s="76" t="s">
        <v>7</v>
      </c>
      <c r="D19" s="77"/>
      <c r="E19" s="73"/>
      <c r="F19" s="74"/>
      <c r="G19" s="75"/>
      <c r="M19" s="9"/>
    </row>
    <row r="20" spans="1:13" s="5" customFormat="1" ht="19.5" customHeight="1" x14ac:dyDescent="0.25">
      <c r="A20" s="5">
        <v>1</v>
      </c>
      <c r="C20" s="76" t="s">
        <v>8</v>
      </c>
      <c r="D20" s="77"/>
      <c r="E20" s="73"/>
      <c r="F20" s="74"/>
      <c r="G20" s="75"/>
      <c r="M20" s="9"/>
    </row>
    <row r="21" spans="1:13" s="5" customFormat="1" ht="19.5" customHeight="1" x14ac:dyDescent="0.25">
      <c r="A21" s="5">
        <v>1</v>
      </c>
      <c r="C21" s="76" t="s">
        <v>9</v>
      </c>
      <c r="D21" s="77"/>
      <c r="E21" s="73"/>
      <c r="F21" s="74"/>
      <c r="G21" s="75"/>
      <c r="M21" s="9"/>
    </row>
    <row r="22" spans="1:13" s="5" customFormat="1" ht="19.5" customHeight="1" x14ac:dyDescent="0.25">
      <c r="A22" s="5">
        <v>1</v>
      </c>
      <c r="C22" s="76" t="s">
        <v>10</v>
      </c>
      <c r="D22" s="77"/>
      <c r="E22" s="73"/>
      <c r="F22" s="74"/>
      <c r="G22" s="75"/>
      <c r="M22" s="9"/>
    </row>
    <row r="23" spans="1:13" s="5" customFormat="1" ht="19.5" customHeight="1" x14ac:dyDescent="0.25">
      <c r="A23" s="5">
        <v>1</v>
      </c>
      <c r="C23" s="76" t="s">
        <v>11</v>
      </c>
      <c r="D23" s="77"/>
      <c r="E23" s="73"/>
      <c r="F23" s="74"/>
      <c r="G23" s="75"/>
      <c r="M23" s="9"/>
    </row>
    <row r="24" spans="1:13" s="5" customFormat="1" ht="19.5" customHeight="1" thickBot="1" x14ac:dyDescent="0.3">
      <c r="A24" s="5">
        <v>1</v>
      </c>
      <c r="C24" s="41" t="s">
        <v>12</v>
      </c>
      <c r="D24" s="42"/>
      <c r="E24" s="43"/>
      <c r="F24" s="44"/>
      <c r="G24" s="45"/>
      <c r="M24" s="9"/>
    </row>
    <row r="25" spans="1:13" x14ac:dyDescent="0.25">
      <c r="A25" s="5">
        <v>1</v>
      </c>
    </row>
    <row r="26" spans="1:13" x14ac:dyDescent="0.25">
      <c r="A26" s="5">
        <v>1</v>
      </c>
    </row>
    <row r="27" spans="1:13" x14ac:dyDescent="0.25">
      <c r="A27" s="3">
        <v>1</v>
      </c>
      <c r="B27" s="46" t="s">
        <v>13</v>
      </c>
      <c r="C27" s="46"/>
      <c r="D27" s="47" t="s">
        <v>34</v>
      </c>
      <c r="E27" s="47"/>
      <c r="F27" s="47"/>
      <c r="G27" s="47"/>
      <c r="H27" s="47"/>
      <c r="I27" s="47"/>
      <c r="J27" s="47"/>
      <c r="K27" s="12"/>
    </row>
    <row r="28" spans="1:13" ht="15.75" thickBot="1" x14ac:dyDescent="0.3">
      <c r="A28" s="5">
        <v>1</v>
      </c>
    </row>
    <row r="29" spans="1:13" ht="54.95" customHeight="1" thickBot="1" x14ac:dyDescent="0.3">
      <c r="A29" s="5">
        <v>1</v>
      </c>
      <c r="B29" s="48" t="s">
        <v>14</v>
      </c>
      <c r="C29" s="49"/>
      <c r="D29" s="50"/>
      <c r="E29" s="51" t="s">
        <v>15</v>
      </c>
      <c r="F29" s="52"/>
      <c r="G29" s="13" t="s">
        <v>16</v>
      </c>
      <c r="H29" s="14" t="s">
        <v>17</v>
      </c>
      <c r="I29" s="13" t="s">
        <v>18</v>
      </c>
      <c r="J29" s="15" t="s">
        <v>19</v>
      </c>
      <c r="K29" s="16" t="s">
        <v>20</v>
      </c>
    </row>
    <row r="30" spans="1:13" ht="25.5" customHeight="1" thickBot="1" x14ac:dyDescent="0.3">
      <c r="A30" s="5">
        <v>1</v>
      </c>
      <c r="B30" s="55" t="s">
        <v>34</v>
      </c>
      <c r="C30" s="56"/>
      <c r="D30" s="57"/>
      <c r="E30" s="58"/>
      <c r="F30" s="59"/>
      <c r="G30" s="17" t="s">
        <v>21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>IF(J30&lt;&gt;"",J30*IF($E$18="platiteľ DPH",1.2,1),"")</f>
        <v/>
      </c>
    </row>
    <row r="31" spans="1:13" ht="25.5" customHeight="1" x14ac:dyDescent="0.25">
      <c r="A31" s="5">
        <v>1</v>
      </c>
      <c r="B31" s="60" t="s">
        <v>22</v>
      </c>
      <c r="C31" s="61"/>
      <c r="D31" s="21" t="s">
        <v>23</v>
      </c>
      <c r="E31" s="64" t="s">
        <v>24</v>
      </c>
      <c r="F31" s="65"/>
      <c r="G31" s="17" t="s">
        <v>24</v>
      </c>
      <c r="H31" s="1"/>
      <c r="I31" s="18">
        <v>1</v>
      </c>
      <c r="J31" s="19" t="str">
        <f t="shared" si="0"/>
        <v/>
      </c>
      <c r="K31" s="20" t="str">
        <f>IF(J31&lt;&gt;"",J31*IF($E$18="platiteľ DPH",1.2,1),"")</f>
        <v/>
      </c>
    </row>
    <row r="32" spans="1:13" ht="25.5" customHeight="1" thickBot="1" x14ac:dyDescent="0.3">
      <c r="A32" s="5">
        <v>1</v>
      </c>
      <c r="B32" s="62"/>
      <c r="C32" s="63"/>
      <c r="D32" s="22" t="s">
        <v>25</v>
      </c>
      <c r="E32" s="66" t="s">
        <v>24</v>
      </c>
      <c r="F32" s="67"/>
      <c r="G32" s="23" t="s">
        <v>24</v>
      </c>
      <c r="H32" s="2"/>
      <c r="I32" s="24">
        <v>1</v>
      </c>
      <c r="J32" s="25" t="str">
        <f t="shared" si="0"/>
        <v/>
      </c>
      <c r="K32" s="26" t="str">
        <f>IF(J32&lt;&gt;"",J32*IF($E$18="platiteľ DPH",1.2,1),"")</f>
        <v/>
      </c>
    </row>
    <row r="33" spans="1:13" ht="25.5" customHeight="1" thickBot="1" x14ac:dyDescent="0.3">
      <c r="A33" s="5">
        <v>1</v>
      </c>
      <c r="B33" s="27"/>
      <c r="C33" s="28"/>
      <c r="D33" s="28"/>
      <c r="E33" s="28"/>
      <c r="F33" s="28"/>
      <c r="G33" s="28"/>
      <c r="H33" s="29"/>
      <c r="I33" s="29" t="s">
        <v>26</v>
      </c>
      <c r="J33" s="30" t="str">
        <f>IF(SUM(J30:J32)&gt;0,SUM(J30:J32),"")</f>
        <v/>
      </c>
      <c r="K33" s="30" t="str">
        <f>IF(SUM(K30:K32)&gt;0,SUM(K30:K32),"")</f>
        <v/>
      </c>
    </row>
    <row r="34" spans="1:13" x14ac:dyDescent="0.25">
      <c r="A34" s="5">
        <v>1</v>
      </c>
      <c r="B34" s="31" t="s">
        <v>27</v>
      </c>
    </row>
    <row r="35" spans="1:13" x14ac:dyDescent="0.25">
      <c r="A35" s="5">
        <v>1</v>
      </c>
    </row>
    <row r="36" spans="1:13" x14ac:dyDescent="0.25">
      <c r="A36" s="5">
        <v>1</v>
      </c>
    </row>
    <row r="37" spans="1:13" x14ac:dyDescent="0.25">
      <c r="A37" s="5">
        <v>1</v>
      </c>
      <c r="C37" s="68" t="s">
        <v>28</v>
      </c>
      <c r="D37" s="69"/>
      <c r="E37" s="69"/>
      <c r="F37" s="69"/>
      <c r="G37" s="69"/>
      <c r="H37" s="69"/>
      <c r="I37" s="69"/>
      <c r="J37" s="70"/>
    </row>
    <row r="38" spans="1:13" x14ac:dyDescent="0.25">
      <c r="A38" s="5">
        <v>1</v>
      </c>
    </row>
    <row r="39" spans="1:13" x14ac:dyDescent="0.25">
      <c r="A39" s="5">
        <v>1</v>
      </c>
    </row>
    <row r="40" spans="1:13" x14ac:dyDescent="0.25">
      <c r="A40" s="5">
        <v>1</v>
      </c>
    </row>
    <row r="41" spans="1:13" x14ac:dyDescent="0.25">
      <c r="A41" s="5">
        <v>1</v>
      </c>
      <c r="C41" s="32" t="s">
        <v>29</v>
      </c>
      <c r="D41" s="33"/>
    </row>
    <row r="42" spans="1:13" s="34" customFormat="1" x14ac:dyDescent="0.25">
      <c r="A42" s="5">
        <v>1</v>
      </c>
      <c r="C42" s="32"/>
      <c r="M42" s="35"/>
    </row>
    <row r="43" spans="1:13" s="34" customFormat="1" ht="15" customHeight="1" x14ac:dyDescent="0.25">
      <c r="A43" s="5">
        <v>1</v>
      </c>
      <c r="C43" s="32" t="s">
        <v>30</v>
      </c>
      <c r="D43" s="36"/>
      <c r="G43" s="37"/>
      <c r="H43" s="37"/>
      <c r="I43" s="37"/>
      <c r="J43" s="37"/>
      <c r="K43" s="37"/>
      <c r="M43" s="35"/>
    </row>
    <row r="44" spans="1:13" s="34" customFormat="1" x14ac:dyDescent="0.25">
      <c r="A44" s="5">
        <v>1</v>
      </c>
      <c r="F44" s="38"/>
      <c r="G44" s="53" t="s">
        <v>33</v>
      </c>
      <c r="H44" s="53"/>
      <c r="I44" s="53"/>
      <c r="J44" s="53"/>
      <c r="K44" s="53"/>
      <c r="M44" s="35"/>
    </row>
    <row r="45" spans="1:13" s="34" customFormat="1" x14ac:dyDescent="0.25">
      <c r="A45" s="5">
        <v>1</v>
      </c>
      <c r="F45" s="38"/>
      <c r="G45" s="39"/>
      <c r="H45" s="39"/>
      <c r="I45" s="39"/>
      <c r="J45" s="39"/>
      <c r="K45" s="39"/>
      <c r="M45" s="35"/>
    </row>
    <row r="46" spans="1:13" ht="15" customHeight="1" x14ac:dyDescent="0.25">
      <c r="A46" s="5">
        <v>1</v>
      </c>
      <c r="B46" s="54" t="s">
        <v>31</v>
      </c>
      <c r="C46" s="54"/>
      <c r="D46" s="54"/>
      <c r="E46" s="54"/>
      <c r="F46" s="54"/>
      <c r="G46" s="54"/>
      <c r="H46" s="54"/>
      <c r="I46" s="54"/>
      <c r="J46" s="54"/>
      <c r="K46" s="54"/>
      <c r="L46" s="40"/>
    </row>
    <row r="47" spans="1:13" x14ac:dyDescent="0.25">
      <c r="A47" s="5">
        <v>1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40"/>
    </row>
  </sheetData>
  <sheetProtection algorithmName="SHA-512" hashValue="uwiySGY6aaxbhmVSyO71Ya8fWUQG2Ad+tVjJ7XRfaukypJEnggMzyUHybfxi+ijKS5JRSdA41hzqYCH0NC72tw==" saltValue="wcO+r9YmRWvjuyFVsegq9w==" spinCount="100000" sheet="1" formatCells="0" formatColumns="0" formatRows="0" selectLockedCells="1"/>
  <autoFilter ref="A1:A47" xr:uid="{00000000-0009-0000-0000-000000000000}"/>
  <mergeCells count="39">
    <mergeCell ref="H4:K4"/>
    <mergeCell ref="C17:D17"/>
    <mergeCell ref="E17:G17"/>
    <mergeCell ref="B5:K5"/>
    <mergeCell ref="B7:K7"/>
    <mergeCell ref="B9:K11"/>
    <mergeCell ref="C13:G13"/>
    <mergeCell ref="C14:D14"/>
    <mergeCell ref="E14:G14"/>
    <mergeCell ref="C15:D15"/>
    <mergeCell ref="E15:G15"/>
    <mergeCell ref="C16:D16"/>
    <mergeCell ref="E16:G16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G44:K44"/>
    <mergeCell ref="B46:K47"/>
    <mergeCell ref="B30:D30"/>
    <mergeCell ref="E30:F30"/>
    <mergeCell ref="B31:C32"/>
    <mergeCell ref="E31:F31"/>
    <mergeCell ref="E32:F32"/>
    <mergeCell ref="C37:J37"/>
    <mergeCell ref="C24:D24"/>
    <mergeCell ref="E24:G24"/>
    <mergeCell ref="B27:C27"/>
    <mergeCell ref="D27:J27"/>
    <mergeCell ref="B29:D29"/>
    <mergeCell ref="E29:F29"/>
  </mergeCells>
  <conditionalFormatting sqref="E19:G19">
    <cfRule type="expression" dxfId="0" priority="1">
      <formula>AND(#REF!="neplatca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2022-04-06T14:56:02Z</cp:lastPrinted>
  <dcterms:created xsi:type="dcterms:W3CDTF">2022-04-06T14:52:39Z</dcterms:created>
  <dcterms:modified xsi:type="dcterms:W3CDTF">2022-05-06T13:38:12Z</dcterms:modified>
</cp:coreProperties>
</file>