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roslava_paceltova_slovakia_travel/Documents/Dokumenty/Moje dokumenty/VO 2022/DNS/Radia Madarsko/"/>
    </mc:Choice>
  </mc:AlternateContent>
  <xr:revisionPtr revIDLastSave="90" documentId="13_ncr:1_{8846E30D-EC05-44BA-B49C-149B9B584494}" xr6:coauthVersionLast="47" xr6:coauthVersionMax="47" xr10:uidLastSave="{1751C46D-94BE-41C9-9323-463A5DBFF172}"/>
  <bookViews>
    <workbookView xWindow="-108" yWindow="-108" windowWidth="30936" windowHeight="16896" xr2:uid="{00000000-000D-0000-FFFF-FFFF00000000}"/>
  </bookViews>
  <sheets>
    <sheet name="Nákup HU RADIO" sheetId="1" r:id="rId1"/>
    <sheet name="Mediaplan HU RAD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29" i="2" l="1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G28" i="2"/>
  <c r="G27" i="2"/>
  <c r="G26" i="2"/>
  <c r="G25" i="2"/>
  <c r="G24" i="2"/>
  <c r="G29" i="2" s="1"/>
  <c r="G23" i="2"/>
  <c r="AP21" i="2"/>
  <c r="AQ21" i="2" s="1"/>
  <c r="AR21" i="2" s="1"/>
  <c r="AS21" i="2" s="1"/>
  <c r="AT21" i="2" s="1"/>
  <c r="AU21" i="2" s="1"/>
  <c r="AV21" i="2" s="1"/>
  <c r="AW21" i="2" s="1"/>
  <c r="AX21" i="2" s="1"/>
  <c r="K21" i="2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AI21" i="2" s="1"/>
  <c r="AJ21" i="2" s="1"/>
  <c r="AK21" i="2" s="1"/>
  <c r="AL21" i="2" s="1"/>
  <c r="AM21" i="2" s="1"/>
  <c r="Q20" i="2"/>
  <c r="X20" i="2" s="1"/>
  <c r="AE20" i="2" s="1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G13" i="2"/>
  <c r="G12" i="2"/>
  <c r="G11" i="2"/>
  <c r="G10" i="2"/>
  <c r="G9" i="2"/>
  <c r="G8" i="2"/>
  <c r="G7" i="2"/>
  <c r="AP5" i="2"/>
  <c r="AQ5" i="2" s="1"/>
  <c r="AR5" i="2" s="1"/>
  <c r="AS5" i="2" s="1"/>
  <c r="AT5" i="2" s="1"/>
  <c r="AU5" i="2" s="1"/>
  <c r="AV5" i="2" s="1"/>
  <c r="AW5" i="2" s="1"/>
  <c r="AX5" i="2" s="1"/>
  <c r="L5" i="2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K5" i="2"/>
  <c r="Q4" i="2"/>
  <c r="X4" i="2" s="1"/>
  <c r="AE4" i="2" s="1"/>
</calcChain>
</file>

<file path=xl/sharedStrings.xml><?xml version="1.0" encoding="utf-8"?>
<sst xmlns="http://schemas.openxmlformats.org/spreadsheetml/2006/main" count="232" uniqueCount="40">
  <si>
    <t>Cieľová skupina</t>
  </si>
  <si>
    <t>18-59</t>
  </si>
  <si>
    <t>Timing kampane</t>
  </si>
  <si>
    <t>1.8. - 30.9.2022</t>
  </si>
  <si>
    <t>Stopáž a formát</t>
  </si>
  <si>
    <t>30 sekundový reklamný spot</t>
  </si>
  <si>
    <t>Month</t>
  </si>
  <si>
    <t>Tu</t>
  </si>
  <si>
    <t>Th</t>
  </si>
  <si>
    <t>Sa</t>
  </si>
  <si>
    <t>Su</t>
  </si>
  <si>
    <t>Supplier / Medium</t>
  </si>
  <si>
    <t>Spot length / Format</t>
  </si>
  <si>
    <t>Sales House</t>
  </si>
  <si>
    <t>Package/channel/specification</t>
  </si>
  <si>
    <t>Planning TA</t>
  </si>
  <si>
    <t>Date from</t>
  </si>
  <si>
    <t>Date to</t>
  </si>
  <si>
    <t>30"</t>
  </si>
  <si>
    <t>A18-59</t>
  </si>
  <si>
    <t>01.08.2022</t>
  </si>
  <si>
    <t>Total:</t>
  </si>
  <si>
    <t>Rádió 1 Network</t>
  </si>
  <si>
    <t xml:space="preserve">NO of Spots </t>
  </si>
  <si>
    <t>AUGUST</t>
  </si>
  <si>
    <t>SEPTEMBER</t>
  </si>
  <si>
    <t>M</t>
  </si>
  <si>
    <t>W</t>
  </si>
  <si>
    <t>F</t>
  </si>
  <si>
    <t>Monday -Friday
05:55 - 10:00</t>
  </si>
  <si>
    <t>Monday -Friday
10:00 - 16:00</t>
  </si>
  <si>
    <t>Monday -Friday
16:00 - 20:00</t>
  </si>
  <si>
    <t>Retro Rádió</t>
  </si>
  <si>
    <t>Rozhlasové stanice</t>
  </si>
  <si>
    <t xml:space="preserve">Cena celkom bez DPH </t>
  </si>
  <si>
    <t>20% DPH</t>
  </si>
  <si>
    <t>Cena celkom vrátane DPH</t>
  </si>
  <si>
    <t>Počet spotov celkom</t>
  </si>
  <si>
    <t xml:space="preserve">Príloha č. 1B Cenová špecifikácia - Nákup vysielacieho času v  RÁDIÁCH v Maďarsku </t>
  </si>
  <si>
    <t>Cena celkom: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</si>
</sst>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;@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E4D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theme="1" tint="0.34998626667073579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medium">
        <color indexed="64"/>
      </bottom>
      <diagonal/>
    </border>
    <border>
      <left style="hair">
        <color auto="1"/>
      </left>
      <right/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7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9" fillId="0" borderId="4" xfId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0" xfId="1"/>
    <xf numFmtId="0" fontId="3" fillId="3" borderId="7" xfId="0" applyFont="1" applyFill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/>
    <xf numFmtId="4" fontId="3" fillId="3" borderId="7" xfId="0" applyNumberFormat="1" applyFont="1" applyFill="1" applyBorder="1" applyAlignment="1">
      <alignment horizontal="center" vertical="center" wrapText="1"/>
    </xf>
    <xf numFmtId="1" fontId="12" fillId="0" borderId="16" xfId="2" applyNumberFormat="1" applyFont="1" applyBorder="1" applyAlignment="1">
      <alignment horizontal="center" vertical="center" wrapText="1"/>
    </xf>
    <xf numFmtId="1" fontId="12" fillId="0" borderId="8" xfId="2" applyNumberFormat="1" applyFont="1" applyBorder="1" applyAlignment="1">
      <alignment horizontal="center" vertical="center" wrapText="1"/>
    </xf>
    <xf numFmtId="1" fontId="12" fillId="0" borderId="17" xfId="2" applyNumberFormat="1" applyFont="1" applyBorder="1" applyAlignment="1">
      <alignment horizontal="center" vertical="center" wrapText="1"/>
    </xf>
    <xf numFmtId="1" fontId="12" fillId="0" borderId="18" xfId="2" applyNumberFormat="1" applyFont="1" applyBorder="1" applyAlignment="1">
      <alignment horizontal="center" vertical="center" wrapText="1"/>
    </xf>
    <xf numFmtId="1" fontId="12" fillId="0" borderId="19" xfId="2" applyNumberFormat="1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/>
    </xf>
    <xf numFmtId="0" fontId="7" fillId="7" borderId="23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7" borderId="25" xfId="2" applyFont="1" applyFill="1" applyBorder="1" applyAlignment="1">
      <alignment horizontal="center" vertical="center"/>
    </xf>
    <xf numFmtId="0" fontId="7" fillId="7" borderId="24" xfId="2" applyFont="1" applyFill="1" applyBorder="1" applyAlignment="1">
      <alignment horizontal="center" vertical="center"/>
    </xf>
    <xf numFmtId="0" fontId="5" fillId="0" borderId="32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0" fontId="5" fillId="0" borderId="34" xfId="2" applyFont="1" applyBorder="1" applyAlignment="1">
      <alignment vertical="center" wrapText="1"/>
    </xf>
    <xf numFmtId="0" fontId="5" fillId="0" borderId="35" xfId="2" applyFont="1" applyBorder="1" applyAlignment="1">
      <alignment vertical="center" wrapText="1"/>
    </xf>
    <xf numFmtId="0" fontId="10" fillId="4" borderId="29" xfId="1" applyFont="1" applyFill="1" applyBorder="1" applyAlignment="1">
      <alignment horizontal="center" vertical="center"/>
    </xf>
    <xf numFmtId="0" fontId="10" fillId="4" borderId="30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3" fontId="8" fillId="4" borderId="30" xfId="1" applyNumberFormat="1" applyFont="1" applyFill="1" applyBorder="1" applyAlignment="1">
      <alignment horizontal="center" vertical="center"/>
    </xf>
    <xf numFmtId="0" fontId="10" fillId="4" borderId="30" xfId="1" applyFont="1" applyFill="1" applyBorder="1" applyAlignment="1">
      <alignment vertical="center"/>
    </xf>
    <xf numFmtId="0" fontId="10" fillId="4" borderId="31" xfId="1" applyFont="1" applyFill="1" applyBorder="1" applyAlignment="1">
      <alignment vertical="center"/>
    </xf>
    <xf numFmtId="0" fontId="0" fillId="5" borderId="2" xfId="0" applyFill="1" applyBorder="1" applyAlignment="1">
      <alignment wrapText="1"/>
    </xf>
    <xf numFmtId="4" fontId="3" fillId="5" borderId="2" xfId="0" applyNumberFormat="1" applyFont="1" applyFill="1" applyBorder="1" applyAlignment="1">
      <alignment horizontal="center" vertical="center"/>
    </xf>
    <xf numFmtId="0" fontId="0" fillId="5" borderId="36" xfId="0" applyFill="1" applyBorder="1"/>
    <xf numFmtId="4" fontId="3" fillId="5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164" fontId="5" fillId="4" borderId="12" xfId="2" applyNumberFormat="1" applyFont="1" applyFill="1" applyBorder="1" applyAlignment="1">
      <alignment horizontal="center" vertical="center"/>
    </xf>
    <xf numFmtId="164" fontId="5" fillId="4" borderId="13" xfId="2" applyNumberFormat="1" applyFont="1" applyFill="1" applyBorder="1" applyAlignment="1">
      <alignment horizontal="center" vertical="center"/>
    </xf>
    <xf numFmtId="164" fontId="5" fillId="4" borderId="14" xfId="2" applyNumberFormat="1" applyFont="1" applyFill="1" applyBorder="1" applyAlignment="1">
      <alignment horizontal="center" vertical="center"/>
    </xf>
    <xf numFmtId="1" fontId="12" fillId="6" borderId="12" xfId="2" applyNumberFormat="1" applyFont="1" applyFill="1" applyBorder="1" applyAlignment="1">
      <alignment horizontal="center" vertical="center"/>
    </xf>
    <xf numFmtId="1" fontId="12" fillId="6" borderId="13" xfId="2" applyNumberFormat="1" applyFont="1" applyFill="1" applyBorder="1" applyAlignment="1">
      <alignment horizontal="center" vertical="center"/>
    </xf>
    <xf numFmtId="1" fontId="12" fillId="6" borderId="14" xfId="2" applyNumberFormat="1" applyFont="1" applyFill="1" applyBorder="1" applyAlignment="1">
      <alignment horizontal="center" vertical="center"/>
    </xf>
    <xf numFmtId="0" fontId="14" fillId="4" borderId="2" xfId="0" applyFont="1" applyFill="1" applyBorder="1"/>
    <xf numFmtId="0" fontId="0" fillId="4" borderId="2" xfId="0" applyFill="1" applyBorder="1"/>
    <xf numFmtId="0" fontId="0" fillId="4" borderId="0" xfId="0" applyFill="1"/>
    <xf numFmtId="0" fontId="15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</cellXfs>
  <cellStyles count="3">
    <cellStyle name="Normal 7" xfId="1" xr:uid="{19C303E0-AD4B-489B-9F0C-23B2253819C4}"/>
    <cellStyle name="Normal_Sajto" xfId="2" xr:uid="{258886E3-98D8-41F5-8F38-36C6839D6A6E}"/>
    <cellStyle name="Normálna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R6" sqref="R5:R6"/>
    </sheetView>
  </sheetViews>
  <sheetFormatPr defaultRowHeight="14.4" x14ac:dyDescent="0.3"/>
  <cols>
    <col min="1" max="1" width="40.109375" customWidth="1"/>
    <col min="2" max="2" width="17" customWidth="1"/>
    <col min="3" max="3" width="0.109375" customWidth="1"/>
    <col min="4" max="4" width="12.44140625" hidden="1" customWidth="1"/>
    <col min="5" max="6" width="13.109375" hidden="1" customWidth="1"/>
    <col min="7" max="7" width="11.33203125" hidden="1" customWidth="1"/>
    <col min="8" max="8" width="17.5546875" customWidth="1"/>
    <col min="9" max="10" width="14.21875" customWidth="1"/>
  </cols>
  <sheetData>
    <row r="1" spans="1:13" ht="83.25" customHeight="1" x14ac:dyDescent="0.3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63" customHeight="1" x14ac:dyDescent="0.3">
      <c r="A2" s="1" t="s">
        <v>33</v>
      </c>
      <c r="B2" s="1" t="s">
        <v>0</v>
      </c>
      <c r="C2" s="2"/>
      <c r="D2" s="2"/>
      <c r="E2" s="2"/>
      <c r="F2" s="2"/>
      <c r="G2" s="2"/>
      <c r="H2" s="1" t="s">
        <v>2</v>
      </c>
      <c r="I2" s="1" t="s">
        <v>4</v>
      </c>
      <c r="J2" s="1" t="s">
        <v>37</v>
      </c>
      <c r="K2" s="1" t="s">
        <v>34</v>
      </c>
      <c r="L2" s="1" t="s">
        <v>35</v>
      </c>
      <c r="M2" s="1" t="s">
        <v>36</v>
      </c>
    </row>
    <row r="3" spans="1:13" ht="26.4" x14ac:dyDescent="0.3">
      <c r="A3" s="9" t="s">
        <v>22</v>
      </c>
      <c r="B3" s="10" t="s">
        <v>1</v>
      </c>
      <c r="C3" s="11"/>
      <c r="D3" s="11"/>
      <c r="E3" s="11"/>
      <c r="F3" s="11"/>
      <c r="G3" s="11"/>
      <c r="H3" s="10" t="s">
        <v>3</v>
      </c>
      <c r="I3" s="12" t="s">
        <v>5</v>
      </c>
      <c r="J3" s="75">
        <v>90</v>
      </c>
      <c r="K3" s="53"/>
      <c r="L3" s="53"/>
      <c r="M3" s="53"/>
    </row>
    <row r="4" spans="1:13" ht="26.4" x14ac:dyDescent="0.3">
      <c r="A4" s="49" t="s">
        <v>32</v>
      </c>
      <c r="B4" s="50" t="s">
        <v>1</v>
      </c>
      <c r="C4" s="51"/>
      <c r="D4" s="51"/>
      <c r="E4" s="51"/>
      <c r="F4" s="51"/>
      <c r="G4" s="51"/>
      <c r="H4" s="50" t="s">
        <v>3</v>
      </c>
      <c r="I4" s="52" t="s">
        <v>5</v>
      </c>
      <c r="J4" s="74">
        <v>90</v>
      </c>
      <c r="K4" s="52"/>
      <c r="L4" s="52"/>
      <c r="M4" s="52"/>
    </row>
    <row r="5" spans="1:13" ht="24.6" customHeight="1" x14ac:dyDescent="0.3">
      <c r="A5" s="70" t="s">
        <v>39</v>
      </c>
      <c r="B5" s="71"/>
      <c r="C5" s="71"/>
      <c r="D5" s="71"/>
      <c r="E5" s="71"/>
      <c r="F5" s="71"/>
      <c r="G5" s="71"/>
      <c r="H5" s="71"/>
      <c r="I5" s="71"/>
      <c r="J5" s="73">
        <v>180</v>
      </c>
      <c r="K5" s="71"/>
      <c r="L5" s="71"/>
      <c r="M5" s="72"/>
    </row>
  </sheetData>
  <mergeCells count="1">
    <mergeCell ref="A1:M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1:BR30"/>
  <sheetViews>
    <sheetView zoomScale="58" zoomScaleNormal="58" workbookViewId="0">
      <selection activeCell="G29" sqref="G29"/>
    </sheetView>
  </sheetViews>
  <sheetFormatPr defaultRowHeight="14.4" x14ac:dyDescent="0.3"/>
  <cols>
    <col min="1" max="1" width="21" customWidth="1"/>
    <col min="4" max="4" width="16.6640625" customWidth="1"/>
    <col min="5" max="5" width="27.5546875" customWidth="1"/>
    <col min="10" max="70" width="3.33203125" customWidth="1"/>
  </cols>
  <sheetData>
    <row r="1" spans="1:70" x14ac:dyDescent="0.3">
      <c r="A1" s="3" t="s">
        <v>22</v>
      </c>
    </row>
    <row r="2" spans="1:70" ht="15" thickBot="1" x14ac:dyDescent="0.35"/>
    <row r="3" spans="1:70" ht="15" customHeight="1" thickBot="1" x14ac:dyDescent="0.35">
      <c r="A3" s="55" t="s">
        <v>11</v>
      </c>
      <c r="B3" s="58" t="s">
        <v>6</v>
      </c>
      <c r="C3" s="58" t="s">
        <v>12</v>
      </c>
      <c r="D3" s="58" t="s">
        <v>13</v>
      </c>
      <c r="E3" s="58" t="s">
        <v>14</v>
      </c>
      <c r="F3" s="58" t="s">
        <v>15</v>
      </c>
      <c r="G3" s="58" t="s">
        <v>23</v>
      </c>
      <c r="H3" s="58" t="s">
        <v>16</v>
      </c>
      <c r="I3" s="61" t="s">
        <v>17</v>
      </c>
      <c r="J3" s="64" t="s">
        <v>24</v>
      </c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AN3" s="64" t="s">
        <v>25</v>
      </c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6"/>
    </row>
    <row r="4" spans="1:70" ht="15" thickBot="1" x14ac:dyDescent="0.35">
      <c r="A4" s="56"/>
      <c r="B4" s="59"/>
      <c r="C4" s="59"/>
      <c r="D4" s="59"/>
      <c r="E4" s="59"/>
      <c r="F4" s="59"/>
      <c r="G4" s="59"/>
      <c r="H4" s="59"/>
      <c r="I4" s="62"/>
      <c r="J4" s="67">
        <v>31</v>
      </c>
      <c r="K4" s="68"/>
      <c r="L4" s="68"/>
      <c r="M4" s="68"/>
      <c r="N4" s="68"/>
      <c r="O4" s="68"/>
      <c r="P4" s="69"/>
      <c r="Q4" s="67">
        <f t="shared" ref="Q4" si="0">J4+1</f>
        <v>32</v>
      </c>
      <c r="R4" s="68"/>
      <c r="S4" s="68"/>
      <c r="T4" s="68"/>
      <c r="U4" s="68"/>
      <c r="V4" s="68"/>
      <c r="W4" s="69"/>
      <c r="X4" s="67">
        <f t="shared" ref="X4" si="1">Q4+1</f>
        <v>33</v>
      </c>
      <c r="Y4" s="68"/>
      <c r="Z4" s="68"/>
      <c r="AA4" s="68"/>
      <c r="AB4" s="68"/>
      <c r="AC4" s="68"/>
      <c r="AD4" s="69"/>
      <c r="AE4" s="67">
        <f t="shared" ref="AE4" si="2">X4+1</f>
        <v>34</v>
      </c>
      <c r="AF4" s="68"/>
      <c r="AG4" s="68"/>
      <c r="AH4" s="68"/>
      <c r="AI4" s="68"/>
      <c r="AJ4" s="68"/>
      <c r="AK4" s="69"/>
      <c r="AL4" s="67">
        <v>35</v>
      </c>
      <c r="AM4" s="68"/>
      <c r="AN4" s="68"/>
      <c r="AO4" s="68"/>
      <c r="AP4" s="68"/>
      <c r="AQ4" s="68"/>
      <c r="AR4" s="69"/>
      <c r="AS4" s="67">
        <v>36</v>
      </c>
      <c r="AT4" s="68"/>
      <c r="AU4" s="68"/>
      <c r="AV4" s="68"/>
      <c r="AW4" s="68"/>
      <c r="AX4" s="68"/>
      <c r="AY4" s="69"/>
      <c r="AZ4" s="67">
        <v>37</v>
      </c>
      <c r="BA4" s="68"/>
      <c r="BB4" s="68"/>
      <c r="BC4" s="68"/>
      <c r="BD4" s="68"/>
      <c r="BE4" s="68"/>
      <c r="BF4" s="69"/>
      <c r="BG4" s="67">
        <v>38</v>
      </c>
      <c r="BH4" s="68"/>
      <c r="BI4" s="68"/>
      <c r="BJ4" s="68"/>
      <c r="BK4" s="68"/>
      <c r="BL4" s="68"/>
      <c r="BM4" s="69"/>
      <c r="BN4" s="67">
        <v>39</v>
      </c>
      <c r="BO4" s="68"/>
      <c r="BP4" s="68"/>
      <c r="BQ4" s="68"/>
      <c r="BR4" s="69"/>
    </row>
    <row r="5" spans="1:70" x14ac:dyDescent="0.3">
      <c r="A5" s="56"/>
      <c r="B5" s="59"/>
      <c r="C5" s="59"/>
      <c r="D5" s="59"/>
      <c r="E5" s="59"/>
      <c r="F5" s="59"/>
      <c r="G5" s="59"/>
      <c r="H5" s="59"/>
      <c r="I5" s="62"/>
      <c r="J5" s="13">
        <v>1</v>
      </c>
      <c r="K5" s="14">
        <f>J5+1</f>
        <v>2</v>
      </c>
      <c r="L5" s="14">
        <f t="shared" ref="L5:AX5" si="3">K5+1</f>
        <v>3</v>
      </c>
      <c r="M5" s="14">
        <f t="shared" si="3"/>
        <v>4</v>
      </c>
      <c r="N5" s="14">
        <f t="shared" si="3"/>
        <v>5</v>
      </c>
      <c r="O5" s="14">
        <f t="shared" si="3"/>
        <v>6</v>
      </c>
      <c r="P5" s="15">
        <f t="shared" si="3"/>
        <v>7</v>
      </c>
      <c r="Q5" s="13">
        <f t="shared" si="3"/>
        <v>8</v>
      </c>
      <c r="R5" s="14">
        <f t="shared" si="3"/>
        <v>9</v>
      </c>
      <c r="S5" s="14">
        <f t="shared" si="3"/>
        <v>10</v>
      </c>
      <c r="T5" s="14">
        <f t="shared" si="3"/>
        <v>11</v>
      </c>
      <c r="U5" s="14">
        <f t="shared" si="3"/>
        <v>12</v>
      </c>
      <c r="V5" s="14">
        <f t="shared" si="3"/>
        <v>13</v>
      </c>
      <c r="W5" s="15">
        <f t="shared" si="3"/>
        <v>14</v>
      </c>
      <c r="X5" s="13">
        <f t="shared" si="3"/>
        <v>15</v>
      </c>
      <c r="Y5" s="14">
        <f t="shared" si="3"/>
        <v>16</v>
      </c>
      <c r="Z5" s="14">
        <f t="shared" si="3"/>
        <v>17</v>
      </c>
      <c r="AA5" s="14">
        <f t="shared" si="3"/>
        <v>18</v>
      </c>
      <c r="AB5" s="14">
        <f t="shared" si="3"/>
        <v>19</v>
      </c>
      <c r="AC5" s="14">
        <f t="shared" si="3"/>
        <v>20</v>
      </c>
      <c r="AD5" s="15">
        <f t="shared" si="3"/>
        <v>21</v>
      </c>
      <c r="AE5" s="13">
        <f t="shared" si="3"/>
        <v>22</v>
      </c>
      <c r="AF5" s="14">
        <f t="shared" si="3"/>
        <v>23</v>
      </c>
      <c r="AG5" s="14">
        <f t="shared" si="3"/>
        <v>24</v>
      </c>
      <c r="AH5" s="14">
        <f t="shared" si="3"/>
        <v>25</v>
      </c>
      <c r="AI5" s="14">
        <f t="shared" si="3"/>
        <v>26</v>
      </c>
      <c r="AJ5" s="14">
        <f t="shared" si="3"/>
        <v>27</v>
      </c>
      <c r="AK5" s="15">
        <f t="shared" si="3"/>
        <v>28</v>
      </c>
      <c r="AL5" s="13">
        <f t="shared" si="3"/>
        <v>29</v>
      </c>
      <c r="AM5" s="14">
        <f t="shared" si="3"/>
        <v>30</v>
      </c>
      <c r="AN5" s="14">
        <v>31</v>
      </c>
      <c r="AO5" s="14">
        <v>1</v>
      </c>
      <c r="AP5" s="14">
        <f t="shared" si="3"/>
        <v>2</v>
      </c>
      <c r="AQ5" s="14">
        <f t="shared" si="3"/>
        <v>3</v>
      </c>
      <c r="AR5" s="15">
        <f t="shared" si="3"/>
        <v>4</v>
      </c>
      <c r="AS5" s="13">
        <f t="shared" si="3"/>
        <v>5</v>
      </c>
      <c r="AT5" s="14">
        <f t="shared" si="3"/>
        <v>6</v>
      </c>
      <c r="AU5" s="14">
        <f t="shared" si="3"/>
        <v>7</v>
      </c>
      <c r="AV5" s="14">
        <f t="shared" si="3"/>
        <v>8</v>
      </c>
      <c r="AW5" s="14">
        <f t="shared" si="3"/>
        <v>9</v>
      </c>
      <c r="AX5" s="14">
        <f t="shared" si="3"/>
        <v>10</v>
      </c>
      <c r="AY5" s="15">
        <v>11</v>
      </c>
      <c r="AZ5" s="16">
        <v>12</v>
      </c>
      <c r="BA5" s="17">
        <v>13</v>
      </c>
      <c r="BB5" s="17">
        <v>14</v>
      </c>
      <c r="BC5" s="17">
        <v>15</v>
      </c>
      <c r="BD5" s="17">
        <v>16</v>
      </c>
      <c r="BE5" s="17">
        <v>17</v>
      </c>
      <c r="BF5" s="15">
        <v>18</v>
      </c>
      <c r="BG5" s="16">
        <v>19</v>
      </c>
      <c r="BH5" s="17">
        <v>20</v>
      </c>
      <c r="BI5" s="17">
        <v>21</v>
      </c>
      <c r="BJ5" s="17">
        <v>22</v>
      </c>
      <c r="BK5" s="17">
        <v>23</v>
      </c>
      <c r="BL5" s="17">
        <v>24</v>
      </c>
      <c r="BM5" s="15">
        <v>25</v>
      </c>
      <c r="BN5" s="18">
        <v>26</v>
      </c>
      <c r="BO5" s="17">
        <v>27</v>
      </c>
      <c r="BP5" s="17">
        <v>28</v>
      </c>
      <c r="BQ5" s="17">
        <v>29</v>
      </c>
      <c r="BR5" s="15">
        <v>30</v>
      </c>
    </row>
    <row r="6" spans="1:70" x14ac:dyDescent="0.3">
      <c r="A6" s="57"/>
      <c r="B6" s="60"/>
      <c r="C6" s="60"/>
      <c r="D6" s="60"/>
      <c r="E6" s="60"/>
      <c r="F6" s="60"/>
      <c r="G6" s="60"/>
      <c r="H6" s="60"/>
      <c r="I6" s="63"/>
      <c r="J6" s="19" t="s">
        <v>26</v>
      </c>
      <c r="K6" s="20" t="s">
        <v>7</v>
      </c>
      <c r="L6" s="20" t="s">
        <v>27</v>
      </c>
      <c r="M6" s="20" t="s">
        <v>8</v>
      </c>
      <c r="N6" s="20" t="s">
        <v>28</v>
      </c>
      <c r="O6" s="20" t="s">
        <v>9</v>
      </c>
      <c r="P6" s="21" t="s">
        <v>10</v>
      </c>
      <c r="Q6" s="19" t="s">
        <v>26</v>
      </c>
      <c r="R6" s="20" t="s">
        <v>7</v>
      </c>
      <c r="S6" s="20" t="s">
        <v>27</v>
      </c>
      <c r="T6" s="20" t="s">
        <v>8</v>
      </c>
      <c r="U6" s="20" t="s">
        <v>28</v>
      </c>
      <c r="V6" s="20" t="s">
        <v>9</v>
      </c>
      <c r="W6" s="21" t="s">
        <v>10</v>
      </c>
      <c r="X6" s="19" t="s">
        <v>26</v>
      </c>
      <c r="Y6" s="20" t="s">
        <v>7</v>
      </c>
      <c r="Z6" s="20" t="s">
        <v>27</v>
      </c>
      <c r="AA6" s="20" t="s">
        <v>8</v>
      </c>
      <c r="AB6" s="20" t="s">
        <v>28</v>
      </c>
      <c r="AC6" s="20" t="s">
        <v>9</v>
      </c>
      <c r="AD6" s="21" t="s">
        <v>10</v>
      </c>
      <c r="AE6" s="19" t="s">
        <v>26</v>
      </c>
      <c r="AF6" s="20" t="s">
        <v>7</v>
      </c>
      <c r="AG6" s="20" t="s">
        <v>27</v>
      </c>
      <c r="AH6" s="20" t="s">
        <v>8</v>
      </c>
      <c r="AI6" s="20" t="s">
        <v>28</v>
      </c>
      <c r="AJ6" s="20" t="s">
        <v>9</v>
      </c>
      <c r="AK6" s="21" t="s">
        <v>10</v>
      </c>
      <c r="AL6" s="19" t="s">
        <v>26</v>
      </c>
      <c r="AM6" s="20" t="s">
        <v>7</v>
      </c>
      <c r="AN6" s="20" t="s">
        <v>27</v>
      </c>
      <c r="AO6" s="20" t="s">
        <v>8</v>
      </c>
      <c r="AP6" s="20" t="s">
        <v>28</v>
      </c>
      <c r="AQ6" s="20" t="s">
        <v>9</v>
      </c>
      <c r="AR6" s="21" t="s">
        <v>10</v>
      </c>
      <c r="AS6" s="19" t="s">
        <v>26</v>
      </c>
      <c r="AT6" s="20" t="s">
        <v>7</v>
      </c>
      <c r="AU6" s="20" t="s">
        <v>27</v>
      </c>
      <c r="AV6" s="20" t="s">
        <v>8</v>
      </c>
      <c r="AW6" s="20" t="s">
        <v>28</v>
      </c>
      <c r="AX6" s="20" t="s">
        <v>9</v>
      </c>
      <c r="AY6" s="21" t="s">
        <v>10</v>
      </c>
      <c r="AZ6" s="19" t="s">
        <v>26</v>
      </c>
      <c r="BA6" s="20" t="s">
        <v>7</v>
      </c>
      <c r="BB6" s="20" t="s">
        <v>27</v>
      </c>
      <c r="BC6" s="20" t="s">
        <v>8</v>
      </c>
      <c r="BD6" s="20" t="s">
        <v>28</v>
      </c>
      <c r="BE6" s="20" t="s">
        <v>9</v>
      </c>
      <c r="BF6" s="21" t="s">
        <v>10</v>
      </c>
      <c r="BG6" s="19" t="s">
        <v>26</v>
      </c>
      <c r="BH6" s="20" t="s">
        <v>7</v>
      </c>
      <c r="BI6" s="20" t="s">
        <v>27</v>
      </c>
      <c r="BJ6" s="20" t="s">
        <v>8</v>
      </c>
      <c r="BK6" s="20" t="s">
        <v>28</v>
      </c>
      <c r="BL6" s="20" t="s">
        <v>9</v>
      </c>
      <c r="BM6" s="21" t="s">
        <v>10</v>
      </c>
      <c r="BN6" s="22" t="s">
        <v>26</v>
      </c>
      <c r="BO6" s="20" t="s">
        <v>7</v>
      </c>
      <c r="BP6" s="20" t="s">
        <v>27</v>
      </c>
      <c r="BQ6" s="20" t="s">
        <v>8</v>
      </c>
      <c r="BR6" s="21" t="s">
        <v>28</v>
      </c>
    </row>
    <row r="7" spans="1:70" ht="20.399999999999999" x14ac:dyDescent="0.3">
      <c r="A7" s="23" t="s">
        <v>22</v>
      </c>
      <c r="B7" s="4">
        <v>8</v>
      </c>
      <c r="C7" s="4" t="s">
        <v>18</v>
      </c>
      <c r="D7" s="4" t="s">
        <v>22</v>
      </c>
      <c r="E7" s="24" t="s">
        <v>29</v>
      </c>
      <c r="F7" s="4" t="s">
        <v>19</v>
      </c>
      <c r="G7" s="5">
        <f>SUM(J7:BR7)</f>
        <v>23</v>
      </c>
      <c r="H7" s="6" t="s">
        <v>20</v>
      </c>
      <c r="I7" s="25">
        <v>44804</v>
      </c>
      <c r="J7" s="26">
        <v>1</v>
      </c>
      <c r="K7" s="27">
        <v>1</v>
      </c>
      <c r="L7" s="27">
        <v>1</v>
      </c>
      <c r="M7" s="27">
        <v>1</v>
      </c>
      <c r="N7" s="27">
        <v>1</v>
      </c>
      <c r="O7" s="28"/>
      <c r="P7" s="29"/>
      <c r="Q7" s="26">
        <v>1</v>
      </c>
      <c r="R7" s="27">
        <v>1</v>
      </c>
      <c r="S7" s="27">
        <v>1</v>
      </c>
      <c r="T7" s="27">
        <v>1</v>
      </c>
      <c r="U7" s="27">
        <v>1</v>
      </c>
      <c r="V7" s="28"/>
      <c r="W7" s="29"/>
      <c r="X7" s="26">
        <v>1</v>
      </c>
      <c r="Y7" s="27">
        <v>1</v>
      </c>
      <c r="Z7" s="27">
        <v>1</v>
      </c>
      <c r="AA7" s="27">
        <v>1</v>
      </c>
      <c r="AB7" s="27">
        <v>1</v>
      </c>
      <c r="AC7" s="28"/>
      <c r="AD7" s="29"/>
      <c r="AE7" s="26">
        <v>1</v>
      </c>
      <c r="AF7" s="27">
        <v>1</v>
      </c>
      <c r="AG7" s="27">
        <v>1</v>
      </c>
      <c r="AH7" s="27">
        <v>1</v>
      </c>
      <c r="AI7" s="27">
        <v>1</v>
      </c>
      <c r="AJ7" s="28"/>
      <c r="AK7" s="29"/>
      <c r="AL7" s="26">
        <v>1</v>
      </c>
      <c r="AM7" s="27">
        <v>1</v>
      </c>
      <c r="AN7" s="27">
        <v>1</v>
      </c>
      <c r="AO7" s="30"/>
      <c r="AP7" s="30"/>
      <c r="AQ7" s="31"/>
      <c r="AR7" s="32"/>
      <c r="AS7" s="33"/>
      <c r="AT7" s="30"/>
      <c r="AU7" s="30"/>
      <c r="AV7" s="30"/>
      <c r="AW7" s="30"/>
      <c r="AX7" s="31"/>
      <c r="AY7" s="32"/>
      <c r="AZ7" s="33"/>
      <c r="BA7" s="30"/>
      <c r="BB7" s="30"/>
      <c r="BC7" s="30"/>
      <c r="BD7" s="30"/>
      <c r="BE7" s="34"/>
      <c r="BF7" s="32"/>
      <c r="BG7" s="33"/>
      <c r="BH7" s="30"/>
      <c r="BI7" s="30"/>
      <c r="BJ7" s="30"/>
      <c r="BK7" s="30"/>
      <c r="BL7" s="34"/>
      <c r="BM7" s="32"/>
      <c r="BN7" s="35"/>
      <c r="BO7" s="30"/>
      <c r="BP7" s="30"/>
      <c r="BQ7" s="30"/>
      <c r="BR7" s="36"/>
    </row>
    <row r="8" spans="1:70" ht="20.399999999999999" x14ac:dyDescent="0.3">
      <c r="A8" s="23" t="s">
        <v>22</v>
      </c>
      <c r="B8" s="7">
        <v>8</v>
      </c>
      <c r="C8" s="4" t="s">
        <v>18</v>
      </c>
      <c r="D8" s="4" t="s">
        <v>22</v>
      </c>
      <c r="E8" s="24" t="s">
        <v>30</v>
      </c>
      <c r="F8" s="4" t="s">
        <v>19</v>
      </c>
      <c r="G8" s="5">
        <f t="shared" ref="G8:G12" si="4">SUM(J8:BR8)</f>
        <v>14</v>
      </c>
      <c r="H8" s="6" t="s">
        <v>20</v>
      </c>
      <c r="I8" s="25">
        <v>44804</v>
      </c>
      <c r="J8" s="26">
        <v>1</v>
      </c>
      <c r="K8" s="27"/>
      <c r="L8" s="27">
        <v>1</v>
      </c>
      <c r="M8" s="27"/>
      <c r="N8" s="27">
        <v>1</v>
      </c>
      <c r="O8" s="28"/>
      <c r="P8" s="29"/>
      <c r="Q8" s="26">
        <v>1</v>
      </c>
      <c r="R8" s="27"/>
      <c r="S8" s="27">
        <v>1</v>
      </c>
      <c r="T8" s="27"/>
      <c r="U8" s="27">
        <v>1</v>
      </c>
      <c r="V8" s="28"/>
      <c r="W8" s="29"/>
      <c r="X8" s="26">
        <v>1</v>
      </c>
      <c r="Y8" s="27"/>
      <c r="Z8" s="27">
        <v>1</v>
      </c>
      <c r="AA8" s="27"/>
      <c r="AB8" s="27">
        <v>1</v>
      </c>
      <c r="AC8" s="28"/>
      <c r="AD8" s="29"/>
      <c r="AE8" s="26">
        <v>1</v>
      </c>
      <c r="AF8" s="27"/>
      <c r="AG8" s="27">
        <v>1</v>
      </c>
      <c r="AH8" s="27"/>
      <c r="AI8" s="27">
        <v>1</v>
      </c>
      <c r="AJ8" s="28"/>
      <c r="AK8" s="29"/>
      <c r="AL8" s="26">
        <v>1</v>
      </c>
      <c r="AM8" s="27"/>
      <c r="AN8" s="27">
        <v>1</v>
      </c>
      <c r="AO8" s="30"/>
      <c r="AP8" s="30"/>
      <c r="AQ8" s="31"/>
      <c r="AR8" s="32"/>
      <c r="AS8" s="33"/>
      <c r="AT8" s="30"/>
      <c r="AU8" s="30"/>
      <c r="AV8" s="30"/>
      <c r="AW8" s="30"/>
      <c r="AX8" s="31"/>
      <c r="AY8" s="32"/>
      <c r="AZ8" s="33"/>
      <c r="BA8" s="30"/>
      <c r="BB8" s="30"/>
      <c r="BC8" s="30"/>
      <c r="BD8" s="30"/>
      <c r="BE8" s="34"/>
      <c r="BF8" s="32"/>
      <c r="BG8" s="33"/>
      <c r="BH8" s="30"/>
      <c r="BI8" s="30"/>
      <c r="BJ8" s="30"/>
      <c r="BK8" s="30"/>
      <c r="BL8" s="34"/>
      <c r="BM8" s="32"/>
      <c r="BN8" s="35"/>
      <c r="BO8" s="30"/>
      <c r="BP8" s="30"/>
      <c r="BQ8" s="30"/>
      <c r="BR8" s="36"/>
    </row>
    <row r="9" spans="1:70" ht="20.399999999999999" x14ac:dyDescent="0.3">
      <c r="A9" s="23" t="s">
        <v>22</v>
      </c>
      <c r="B9" s="7">
        <v>8</v>
      </c>
      <c r="C9" s="4" t="s">
        <v>18</v>
      </c>
      <c r="D9" s="4" t="s">
        <v>22</v>
      </c>
      <c r="E9" s="24" t="s">
        <v>31</v>
      </c>
      <c r="F9" s="4" t="s">
        <v>19</v>
      </c>
      <c r="G9" s="5">
        <f t="shared" si="4"/>
        <v>9</v>
      </c>
      <c r="H9" s="6" t="s">
        <v>20</v>
      </c>
      <c r="I9" s="25">
        <v>44804</v>
      </c>
      <c r="J9" s="26"/>
      <c r="K9" s="27">
        <v>1</v>
      </c>
      <c r="L9" s="27"/>
      <c r="M9" s="27">
        <v>1</v>
      </c>
      <c r="N9" s="27"/>
      <c r="O9" s="28"/>
      <c r="P9" s="29"/>
      <c r="Q9" s="26"/>
      <c r="R9" s="27">
        <v>1</v>
      </c>
      <c r="S9" s="27"/>
      <c r="T9" s="27">
        <v>1</v>
      </c>
      <c r="U9" s="27"/>
      <c r="V9" s="28"/>
      <c r="W9" s="29"/>
      <c r="X9" s="26"/>
      <c r="Y9" s="27">
        <v>1</v>
      </c>
      <c r="Z9" s="27"/>
      <c r="AA9" s="27">
        <v>1</v>
      </c>
      <c r="AB9" s="27"/>
      <c r="AC9" s="28"/>
      <c r="AD9" s="29"/>
      <c r="AE9" s="26"/>
      <c r="AF9" s="27">
        <v>1</v>
      </c>
      <c r="AG9" s="27"/>
      <c r="AH9" s="27">
        <v>1</v>
      </c>
      <c r="AI9" s="27"/>
      <c r="AJ9" s="28"/>
      <c r="AK9" s="29"/>
      <c r="AL9" s="26"/>
      <c r="AM9" s="27">
        <v>1</v>
      </c>
      <c r="AN9" s="27"/>
      <c r="AO9" s="30"/>
      <c r="AP9" s="30"/>
      <c r="AQ9" s="31"/>
      <c r="AR9" s="32"/>
      <c r="AS9" s="33"/>
      <c r="AT9" s="30"/>
      <c r="AU9" s="30"/>
      <c r="AV9" s="30"/>
      <c r="AW9" s="30"/>
      <c r="AX9" s="31"/>
      <c r="AY9" s="32"/>
      <c r="AZ9" s="33"/>
      <c r="BA9" s="30"/>
      <c r="BB9" s="30"/>
      <c r="BC9" s="30"/>
      <c r="BD9" s="30"/>
      <c r="BE9" s="34"/>
      <c r="BF9" s="32"/>
      <c r="BG9" s="33"/>
      <c r="BH9" s="30"/>
      <c r="BI9" s="30"/>
      <c r="BJ9" s="30"/>
      <c r="BK9" s="30"/>
      <c r="BL9" s="34"/>
      <c r="BM9" s="32"/>
      <c r="BN9" s="35"/>
      <c r="BO9" s="30"/>
      <c r="BP9" s="30"/>
      <c r="BQ9" s="30"/>
      <c r="BR9" s="36"/>
    </row>
    <row r="10" spans="1:70" ht="20.399999999999999" x14ac:dyDescent="0.3">
      <c r="A10" s="23" t="s">
        <v>22</v>
      </c>
      <c r="B10" s="4">
        <v>9</v>
      </c>
      <c r="C10" s="4" t="s">
        <v>18</v>
      </c>
      <c r="D10" s="4" t="s">
        <v>22</v>
      </c>
      <c r="E10" s="24" t="s">
        <v>29</v>
      </c>
      <c r="F10" s="4" t="s">
        <v>19</v>
      </c>
      <c r="G10" s="5">
        <f t="shared" si="4"/>
        <v>22</v>
      </c>
      <c r="H10" s="6">
        <v>44805</v>
      </c>
      <c r="I10" s="25">
        <v>44834</v>
      </c>
      <c r="J10" s="33"/>
      <c r="K10" s="30"/>
      <c r="L10" s="30"/>
      <c r="M10" s="30"/>
      <c r="N10" s="30"/>
      <c r="O10" s="30"/>
      <c r="P10" s="36"/>
      <c r="Q10" s="33"/>
      <c r="R10" s="30"/>
      <c r="S10" s="30"/>
      <c r="T10" s="30"/>
      <c r="U10" s="30"/>
      <c r="V10" s="30"/>
      <c r="W10" s="36"/>
      <c r="X10" s="33"/>
      <c r="Y10" s="30"/>
      <c r="Z10" s="30"/>
      <c r="AA10" s="30"/>
      <c r="AB10" s="30"/>
      <c r="AC10" s="30"/>
      <c r="AD10" s="36"/>
      <c r="AE10" s="33"/>
      <c r="AF10" s="30"/>
      <c r="AG10" s="30"/>
      <c r="AH10" s="30"/>
      <c r="AI10" s="30"/>
      <c r="AJ10" s="30"/>
      <c r="AK10" s="36"/>
      <c r="AL10" s="33"/>
      <c r="AM10" s="30"/>
      <c r="AN10" s="30"/>
      <c r="AO10" s="27">
        <v>1</v>
      </c>
      <c r="AP10" s="27">
        <v>1</v>
      </c>
      <c r="AQ10" s="31"/>
      <c r="AR10" s="32"/>
      <c r="AS10" s="26">
        <v>1</v>
      </c>
      <c r="AT10" s="27">
        <v>1</v>
      </c>
      <c r="AU10" s="27">
        <v>1</v>
      </c>
      <c r="AV10" s="27">
        <v>1</v>
      </c>
      <c r="AW10" s="27">
        <v>1</v>
      </c>
      <c r="AX10" s="31"/>
      <c r="AY10" s="32"/>
      <c r="AZ10" s="26">
        <v>1</v>
      </c>
      <c r="BA10" s="27">
        <v>1</v>
      </c>
      <c r="BB10" s="27">
        <v>1</v>
      </c>
      <c r="BC10" s="27">
        <v>1</v>
      </c>
      <c r="BD10" s="27">
        <v>1</v>
      </c>
      <c r="BE10" s="34"/>
      <c r="BF10" s="32"/>
      <c r="BG10" s="26">
        <v>1</v>
      </c>
      <c r="BH10" s="27">
        <v>1</v>
      </c>
      <c r="BI10" s="27">
        <v>1</v>
      </c>
      <c r="BJ10" s="27">
        <v>1</v>
      </c>
      <c r="BK10" s="27">
        <v>1</v>
      </c>
      <c r="BL10" s="34"/>
      <c r="BM10" s="32"/>
      <c r="BN10" s="37">
        <v>1</v>
      </c>
      <c r="BO10" s="27">
        <v>1</v>
      </c>
      <c r="BP10" s="27">
        <v>1</v>
      </c>
      <c r="BQ10" s="27">
        <v>1</v>
      </c>
      <c r="BR10" s="38">
        <v>1</v>
      </c>
    </row>
    <row r="11" spans="1:70" ht="20.399999999999999" x14ac:dyDescent="0.3">
      <c r="A11" s="23" t="s">
        <v>22</v>
      </c>
      <c r="B11" s="7">
        <v>9</v>
      </c>
      <c r="C11" s="4" t="s">
        <v>18</v>
      </c>
      <c r="D11" s="4" t="s">
        <v>22</v>
      </c>
      <c r="E11" s="24" t="s">
        <v>30</v>
      </c>
      <c r="F11" s="4" t="s">
        <v>19</v>
      </c>
      <c r="G11" s="5">
        <f t="shared" si="4"/>
        <v>13</v>
      </c>
      <c r="H11" s="6">
        <v>44805</v>
      </c>
      <c r="I11" s="25">
        <v>44834</v>
      </c>
      <c r="J11" s="33"/>
      <c r="K11" s="30"/>
      <c r="L11" s="30"/>
      <c r="M11" s="30"/>
      <c r="N11" s="30"/>
      <c r="O11" s="30"/>
      <c r="P11" s="36"/>
      <c r="Q11" s="33"/>
      <c r="R11" s="30"/>
      <c r="S11" s="30"/>
      <c r="T11" s="30"/>
      <c r="U11" s="30"/>
      <c r="V11" s="30"/>
      <c r="W11" s="36"/>
      <c r="X11" s="33"/>
      <c r="Y11" s="30"/>
      <c r="Z11" s="30"/>
      <c r="AA11" s="30"/>
      <c r="AB11" s="30"/>
      <c r="AC11" s="30"/>
      <c r="AD11" s="36"/>
      <c r="AE11" s="33"/>
      <c r="AF11" s="30"/>
      <c r="AG11" s="30"/>
      <c r="AH11" s="30"/>
      <c r="AI11" s="30"/>
      <c r="AJ11" s="30"/>
      <c r="AK11" s="36"/>
      <c r="AL11" s="33"/>
      <c r="AM11" s="30"/>
      <c r="AN11" s="30"/>
      <c r="AO11" s="27"/>
      <c r="AP11" s="27">
        <v>1</v>
      </c>
      <c r="AQ11" s="31"/>
      <c r="AR11" s="32"/>
      <c r="AS11" s="26">
        <v>1</v>
      </c>
      <c r="AT11" s="27"/>
      <c r="AU11" s="27">
        <v>1</v>
      </c>
      <c r="AV11" s="27"/>
      <c r="AW11" s="27">
        <v>1</v>
      </c>
      <c r="AX11" s="31"/>
      <c r="AY11" s="32"/>
      <c r="AZ11" s="26">
        <v>1</v>
      </c>
      <c r="BA11" s="27"/>
      <c r="BB11" s="27">
        <v>1</v>
      </c>
      <c r="BC11" s="27"/>
      <c r="BD11" s="27">
        <v>1</v>
      </c>
      <c r="BE11" s="34"/>
      <c r="BF11" s="32"/>
      <c r="BG11" s="26">
        <v>1</v>
      </c>
      <c r="BH11" s="27"/>
      <c r="BI11" s="27">
        <v>1</v>
      </c>
      <c r="BJ11" s="27"/>
      <c r="BK11" s="27">
        <v>1</v>
      </c>
      <c r="BL11" s="34"/>
      <c r="BM11" s="32"/>
      <c r="BN11" s="37">
        <v>1</v>
      </c>
      <c r="BO11" s="27"/>
      <c r="BP11" s="27">
        <v>1</v>
      </c>
      <c r="BQ11" s="27"/>
      <c r="BR11" s="38">
        <v>1</v>
      </c>
    </row>
    <row r="12" spans="1:70" ht="21" thickBot="1" x14ac:dyDescent="0.35">
      <c r="A12" s="23" t="s">
        <v>22</v>
      </c>
      <c r="B12" s="7">
        <v>9</v>
      </c>
      <c r="C12" s="4" t="s">
        <v>18</v>
      </c>
      <c r="D12" s="4" t="s">
        <v>22</v>
      </c>
      <c r="E12" s="24" t="s">
        <v>31</v>
      </c>
      <c r="F12" s="4" t="s">
        <v>19</v>
      </c>
      <c r="G12" s="5">
        <f t="shared" si="4"/>
        <v>9</v>
      </c>
      <c r="H12" s="6">
        <v>44805</v>
      </c>
      <c r="I12" s="25">
        <v>44834</v>
      </c>
      <c r="J12" s="33"/>
      <c r="K12" s="30"/>
      <c r="L12" s="30"/>
      <c r="M12" s="30"/>
      <c r="N12" s="30"/>
      <c r="O12" s="30"/>
      <c r="P12" s="36"/>
      <c r="Q12" s="33"/>
      <c r="R12" s="30"/>
      <c r="S12" s="30"/>
      <c r="T12" s="30"/>
      <c r="U12" s="30"/>
      <c r="V12" s="30"/>
      <c r="W12" s="36"/>
      <c r="X12" s="33"/>
      <c r="Y12" s="30"/>
      <c r="Z12" s="30"/>
      <c r="AA12" s="30"/>
      <c r="AB12" s="30"/>
      <c r="AC12" s="30"/>
      <c r="AD12" s="36"/>
      <c r="AE12" s="33"/>
      <c r="AF12" s="30"/>
      <c r="AG12" s="30"/>
      <c r="AH12" s="30"/>
      <c r="AI12" s="30"/>
      <c r="AJ12" s="30"/>
      <c r="AK12" s="36"/>
      <c r="AL12" s="33"/>
      <c r="AM12" s="30"/>
      <c r="AN12" s="30"/>
      <c r="AO12" s="27">
        <v>1</v>
      </c>
      <c r="AP12" s="27"/>
      <c r="AQ12" s="31"/>
      <c r="AR12" s="32"/>
      <c r="AS12" s="26"/>
      <c r="AT12" s="27">
        <v>1</v>
      </c>
      <c r="AU12" s="27"/>
      <c r="AV12" s="27">
        <v>1</v>
      </c>
      <c r="AW12" s="27"/>
      <c r="AX12" s="31"/>
      <c r="AY12" s="32"/>
      <c r="AZ12" s="26"/>
      <c r="BA12" s="27">
        <v>1</v>
      </c>
      <c r="BB12" s="27"/>
      <c r="BC12" s="27">
        <v>1</v>
      </c>
      <c r="BD12" s="27"/>
      <c r="BE12" s="34"/>
      <c r="BF12" s="32"/>
      <c r="BG12" s="26"/>
      <c r="BH12" s="27">
        <v>1</v>
      </c>
      <c r="BI12" s="27"/>
      <c r="BJ12" s="27">
        <v>1</v>
      </c>
      <c r="BK12" s="27"/>
      <c r="BL12" s="34"/>
      <c r="BM12" s="32"/>
      <c r="BN12" s="37"/>
      <c r="BO12" s="27">
        <v>1</v>
      </c>
      <c r="BP12" s="27"/>
      <c r="BQ12" s="27">
        <v>1</v>
      </c>
      <c r="BR12" s="38"/>
    </row>
    <row r="13" spans="1:70" ht="15" thickBot="1" x14ac:dyDescent="0.35">
      <c r="A13" s="43"/>
      <c r="B13" s="44"/>
      <c r="C13" s="44"/>
      <c r="D13" s="45" t="s">
        <v>21</v>
      </c>
      <c r="E13" s="45"/>
      <c r="F13" s="44"/>
      <c r="G13" s="46">
        <f>SUM(G7:G12)</f>
        <v>90</v>
      </c>
      <c r="H13" s="47"/>
      <c r="I13" s="48"/>
      <c r="J13" s="39">
        <f>SUM(J7:J12)</f>
        <v>2</v>
      </c>
      <c r="K13" s="40">
        <f t="shared" ref="K13:P13" si="5">SUM(K7:K12)</f>
        <v>2</v>
      </c>
      <c r="L13" s="40">
        <f t="shared" si="5"/>
        <v>2</v>
      </c>
      <c r="M13" s="40">
        <f t="shared" si="5"/>
        <v>2</v>
      </c>
      <c r="N13" s="40">
        <f t="shared" si="5"/>
        <v>2</v>
      </c>
      <c r="O13" s="40">
        <f t="shared" si="5"/>
        <v>0</v>
      </c>
      <c r="P13" s="41">
        <f t="shared" si="5"/>
        <v>0</v>
      </c>
      <c r="Q13" s="39">
        <f>SUM(Q7:Q12)</f>
        <v>2</v>
      </c>
      <c r="R13" s="40">
        <f t="shared" ref="R13:W13" si="6">SUM(R7:R12)</f>
        <v>2</v>
      </c>
      <c r="S13" s="40">
        <f t="shared" si="6"/>
        <v>2</v>
      </c>
      <c r="T13" s="40">
        <f t="shared" si="6"/>
        <v>2</v>
      </c>
      <c r="U13" s="40">
        <f t="shared" si="6"/>
        <v>2</v>
      </c>
      <c r="V13" s="40">
        <f t="shared" si="6"/>
        <v>0</v>
      </c>
      <c r="W13" s="41">
        <f t="shared" si="6"/>
        <v>0</v>
      </c>
      <c r="X13" s="39">
        <f>SUM(X7:X12)</f>
        <v>2</v>
      </c>
      <c r="Y13" s="40">
        <f t="shared" ref="Y13:AD13" si="7">SUM(Y7:Y12)</f>
        <v>2</v>
      </c>
      <c r="Z13" s="40">
        <f t="shared" si="7"/>
        <v>2</v>
      </c>
      <c r="AA13" s="40">
        <f t="shared" si="7"/>
        <v>2</v>
      </c>
      <c r="AB13" s="40">
        <f t="shared" si="7"/>
        <v>2</v>
      </c>
      <c r="AC13" s="40">
        <f t="shared" si="7"/>
        <v>0</v>
      </c>
      <c r="AD13" s="41">
        <f t="shared" si="7"/>
        <v>0</v>
      </c>
      <c r="AE13" s="39">
        <f>SUM(AE7:AE12)</f>
        <v>2</v>
      </c>
      <c r="AF13" s="40">
        <f t="shared" ref="AF13:AK13" si="8">SUM(AF7:AF12)</f>
        <v>2</v>
      </c>
      <c r="AG13" s="40">
        <f t="shared" si="8"/>
        <v>2</v>
      </c>
      <c r="AH13" s="40">
        <f t="shared" si="8"/>
        <v>2</v>
      </c>
      <c r="AI13" s="40">
        <f t="shared" si="8"/>
        <v>2</v>
      </c>
      <c r="AJ13" s="40">
        <f t="shared" si="8"/>
        <v>0</v>
      </c>
      <c r="AK13" s="41">
        <f t="shared" si="8"/>
        <v>0</v>
      </c>
      <c r="AL13" s="39">
        <f>SUM(AL7:AL12)</f>
        <v>2</v>
      </c>
      <c r="AM13" s="40">
        <f t="shared" ref="AM13:AR13" si="9">SUM(AM7:AM12)</f>
        <v>2</v>
      </c>
      <c r="AN13" s="40">
        <f t="shared" si="9"/>
        <v>2</v>
      </c>
      <c r="AO13" s="40">
        <f t="shared" si="9"/>
        <v>2</v>
      </c>
      <c r="AP13" s="40">
        <f t="shared" si="9"/>
        <v>2</v>
      </c>
      <c r="AQ13" s="40">
        <f t="shared" si="9"/>
        <v>0</v>
      </c>
      <c r="AR13" s="41">
        <f t="shared" si="9"/>
        <v>0</v>
      </c>
      <c r="AS13" s="39">
        <f>SUM(AS7:AS12)</f>
        <v>2</v>
      </c>
      <c r="AT13" s="40">
        <f t="shared" ref="AT13:AY13" si="10">SUM(AT7:AT12)</f>
        <v>2</v>
      </c>
      <c r="AU13" s="40">
        <f t="shared" si="10"/>
        <v>2</v>
      </c>
      <c r="AV13" s="40">
        <f t="shared" si="10"/>
        <v>2</v>
      </c>
      <c r="AW13" s="40">
        <f t="shared" si="10"/>
        <v>2</v>
      </c>
      <c r="AX13" s="40">
        <f t="shared" si="10"/>
        <v>0</v>
      </c>
      <c r="AY13" s="41">
        <f t="shared" si="10"/>
        <v>0</v>
      </c>
      <c r="AZ13" s="39">
        <f>SUM(AZ7:AZ12)</f>
        <v>2</v>
      </c>
      <c r="BA13" s="40">
        <f t="shared" ref="BA13:BF13" si="11">SUM(BA7:BA12)</f>
        <v>2</v>
      </c>
      <c r="BB13" s="40">
        <f t="shared" si="11"/>
        <v>2</v>
      </c>
      <c r="BC13" s="40">
        <f t="shared" si="11"/>
        <v>2</v>
      </c>
      <c r="BD13" s="40">
        <f t="shared" si="11"/>
        <v>2</v>
      </c>
      <c r="BE13" s="40">
        <f t="shared" si="11"/>
        <v>0</v>
      </c>
      <c r="BF13" s="41">
        <f t="shared" si="11"/>
        <v>0</v>
      </c>
      <c r="BG13" s="39">
        <f>SUM(BG7:BG12)</f>
        <v>2</v>
      </c>
      <c r="BH13" s="40">
        <f t="shared" ref="BH13:BR13" si="12">SUM(BH7:BH12)</f>
        <v>2</v>
      </c>
      <c r="BI13" s="40">
        <f t="shared" si="12"/>
        <v>2</v>
      </c>
      <c r="BJ13" s="40">
        <f t="shared" si="12"/>
        <v>2</v>
      </c>
      <c r="BK13" s="40">
        <f t="shared" si="12"/>
        <v>2</v>
      </c>
      <c r="BL13" s="40">
        <f t="shared" si="12"/>
        <v>0</v>
      </c>
      <c r="BM13" s="41">
        <f t="shared" si="12"/>
        <v>0</v>
      </c>
      <c r="BN13" s="42">
        <f>SUM(BN7:BN12)</f>
        <v>2</v>
      </c>
      <c r="BO13" s="40">
        <f t="shared" si="12"/>
        <v>2</v>
      </c>
      <c r="BP13" s="40">
        <f t="shared" si="12"/>
        <v>2</v>
      </c>
      <c r="BQ13" s="40">
        <f t="shared" si="12"/>
        <v>2</v>
      </c>
      <c r="BR13" s="41">
        <f t="shared" si="12"/>
        <v>2</v>
      </c>
    </row>
    <row r="14" spans="1:70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70" x14ac:dyDescent="0.3">
      <c r="A17" s="3" t="s">
        <v>22</v>
      </c>
    </row>
    <row r="18" spans="1:70" ht="15" thickBot="1" x14ac:dyDescent="0.35"/>
    <row r="19" spans="1:70" ht="15" customHeight="1" thickBot="1" x14ac:dyDescent="0.35">
      <c r="A19" s="55" t="s">
        <v>11</v>
      </c>
      <c r="B19" s="58" t="s">
        <v>6</v>
      </c>
      <c r="C19" s="58" t="s">
        <v>12</v>
      </c>
      <c r="D19" s="58" t="s">
        <v>13</v>
      </c>
      <c r="E19" s="58" t="s">
        <v>14</v>
      </c>
      <c r="F19" s="58" t="s">
        <v>15</v>
      </c>
      <c r="G19" s="58" t="s">
        <v>23</v>
      </c>
      <c r="H19" s="58" t="s">
        <v>16</v>
      </c>
      <c r="I19" s="61" t="s">
        <v>17</v>
      </c>
      <c r="J19" s="64" t="s">
        <v>24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6"/>
      <c r="AN19" s="64" t="s">
        <v>25</v>
      </c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6"/>
    </row>
    <row r="20" spans="1:70" ht="15" thickBot="1" x14ac:dyDescent="0.35">
      <c r="A20" s="56"/>
      <c r="B20" s="59"/>
      <c r="C20" s="59"/>
      <c r="D20" s="59"/>
      <c r="E20" s="59"/>
      <c r="F20" s="59"/>
      <c r="G20" s="59"/>
      <c r="H20" s="59"/>
      <c r="I20" s="62"/>
      <c r="J20" s="67">
        <v>31</v>
      </c>
      <c r="K20" s="68"/>
      <c r="L20" s="68"/>
      <c r="M20" s="68"/>
      <c r="N20" s="68"/>
      <c r="O20" s="68"/>
      <c r="P20" s="69"/>
      <c r="Q20" s="67">
        <f t="shared" ref="Q20" si="13">J20+1</f>
        <v>32</v>
      </c>
      <c r="R20" s="68"/>
      <c r="S20" s="68"/>
      <c r="T20" s="68"/>
      <c r="U20" s="68"/>
      <c r="V20" s="68"/>
      <c r="W20" s="69"/>
      <c r="X20" s="67">
        <f t="shared" ref="X20" si="14">Q20+1</f>
        <v>33</v>
      </c>
      <c r="Y20" s="68"/>
      <c r="Z20" s="68"/>
      <c r="AA20" s="68"/>
      <c r="AB20" s="68"/>
      <c r="AC20" s="68"/>
      <c r="AD20" s="69"/>
      <c r="AE20" s="67">
        <f t="shared" ref="AE20" si="15">X20+1</f>
        <v>34</v>
      </c>
      <c r="AF20" s="68"/>
      <c r="AG20" s="68"/>
      <c r="AH20" s="68"/>
      <c r="AI20" s="68"/>
      <c r="AJ20" s="68"/>
      <c r="AK20" s="69"/>
      <c r="AL20" s="67">
        <v>35</v>
      </c>
      <c r="AM20" s="68"/>
      <c r="AN20" s="68"/>
      <c r="AO20" s="68"/>
      <c r="AP20" s="68"/>
      <c r="AQ20" s="68"/>
      <c r="AR20" s="69"/>
      <c r="AS20" s="67">
        <v>36</v>
      </c>
      <c r="AT20" s="68"/>
      <c r="AU20" s="68"/>
      <c r="AV20" s="68"/>
      <c r="AW20" s="68"/>
      <c r="AX20" s="68"/>
      <c r="AY20" s="69"/>
      <c r="AZ20" s="67">
        <v>37</v>
      </c>
      <c r="BA20" s="68"/>
      <c r="BB20" s="68"/>
      <c r="BC20" s="68"/>
      <c r="BD20" s="68"/>
      <c r="BE20" s="68"/>
      <c r="BF20" s="69"/>
      <c r="BG20" s="67">
        <v>38</v>
      </c>
      <c r="BH20" s="68"/>
      <c r="BI20" s="68"/>
      <c r="BJ20" s="68"/>
      <c r="BK20" s="68"/>
      <c r="BL20" s="68"/>
      <c r="BM20" s="69"/>
      <c r="BN20" s="67">
        <v>39</v>
      </c>
      <c r="BO20" s="68"/>
      <c r="BP20" s="68"/>
      <c r="BQ20" s="68"/>
      <c r="BR20" s="69"/>
    </row>
    <row r="21" spans="1:70" x14ac:dyDescent="0.3">
      <c r="A21" s="56"/>
      <c r="B21" s="59"/>
      <c r="C21" s="59"/>
      <c r="D21" s="59"/>
      <c r="E21" s="59"/>
      <c r="F21" s="59"/>
      <c r="G21" s="59"/>
      <c r="H21" s="59"/>
      <c r="I21" s="62"/>
      <c r="J21" s="13">
        <v>1</v>
      </c>
      <c r="K21" s="14">
        <f>J21+1</f>
        <v>2</v>
      </c>
      <c r="L21" s="14">
        <f t="shared" ref="L21:AM21" si="16">K21+1</f>
        <v>3</v>
      </c>
      <c r="M21" s="14">
        <f t="shared" si="16"/>
        <v>4</v>
      </c>
      <c r="N21" s="14">
        <f t="shared" si="16"/>
        <v>5</v>
      </c>
      <c r="O21" s="14">
        <f t="shared" si="16"/>
        <v>6</v>
      </c>
      <c r="P21" s="15">
        <f t="shared" si="16"/>
        <v>7</v>
      </c>
      <c r="Q21" s="13">
        <f t="shared" si="16"/>
        <v>8</v>
      </c>
      <c r="R21" s="14">
        <f t="shared" si="16"/>
        <v>9</v>
      </c>
      <c r="S21" s="14">
        <f t="shared" si="16"/>
        <v>10</v>
      </c>
      <c r="T21" s="14">
        <f t="shared" si="16"/>
        <v>11</v>
      </c>
      <c r="U21" s="14">
        <f t="shared" si="16"/>
        <v>12</v>
      </c>
      <c r="V21" s="14">
        <f t="shared" si="16"/>
        <v>13</v>
      </c>
      <c r="W21" s="15">
        <f t="shared" si="16"/>
        <v>14</v>
      </c>
      <c r="X21" s="13">
        <f t="shared" si="16"/>
        <v>15</v>
      </c>
      <c r="Y21" s="14">
        <f t="shared" si="16"/>
        <v>16</v>
      </c>
      <c r="Z21" s="14">
        <f t="shared" si="16"/>
        <v>17</v>
      </c>
      <c r="AA21" s="14">
        <f t="shared" si="16"/>
        <v>18</v>
      </c>
      <c r="AB21" s="14">
        <f t="shared" si="16"/>
        <v>19</v>
      </c>
      <c r="AC21" s="14">
        <f t="shared" si="16"/>
        <v>20</v>
      </c>
      <c r="AD21" s="15">
        <f t="shared" si="16"/>
        <v>21</v>
      </c>
      <c r="AE21" s="13">
        <f t="shared" si="16"/>
        <v>22</v>
      </c>
      <c r="AF21" s="14">
        <f t="shared" si="16"/>
        <v>23</v>
      </c>
      <c r="AG21" s="14">
        <f t="shared" si="16"/>
        <v>24</v>
      </c>
      <c r="AH21" s="14">
        <f t="shared" si="16"/>
        <v>25</v>
      </c>
      <c r="AI21" s="14">
        <f t="shared" si="16"/>
        <v>26</v>
      </c>
      <c r="AJ21" s="14">
        <f t="shared" si="16"/>
        <v>27</v>
      </c>
      <c r="AK21" s="15">
        <f t="shared" si="16"/>
        <v>28</v>
      </c>
      <c r="AL21" s="13">
        <f t="shared" si="16"/>
        <v>29</v>
      </c>
      <c r="AM21" s="14">
        <f t="shared" si="16"/>
        <v>30</v>
      </c>
      <c r="AN21" s="14">
        <v>31</v>
      </c>
      <c r="AO21" s="14">
        <v>1</v>
      </c>
      <c r="AP21" s="14">
        <f t="shared" ref="AP21:AX21" si="17">AO21+1</f>
        <v>2</v>
      </c>
      <c r="AQ21" s="14">
        <f t="shared" si="17"/>
        <v>3</v>
      </c>
      <c r="AR21" s="15">
        <f t="shared" si="17"/>
        <v>4</v>
      </c>
      <c r="AS21" s="13">
        <f t="shared" si="17"/>
        <v>5</v>
      </c>
      <c r="AT21" s="14">
        <f t="shared" si="17"/>
        <v>6</v>
      </c>
      <c r="AU21" s="14">
        <f t="shared" si="17"/>
        <v>7</v>
      </c>
      <c r="AV21" s="14">
        <f t="shared" si="17"/>
        <v>8</v>
      </c>
      <c r="AW21" s="14">
        <f t="shared" si="17"/>
        <v>9</v>
      </c>
      <c r="AX21" s="14">
        <f t="shared" si="17"/>
        <v>10</v>
      </c>
      <c r="AY21" s="15">
        <v>11</v>
      </c>
      <c r="AZ21" s="16">
        <v>12</v>
      </c>
      <c r="BA21" s="17">
        <v>13</v>
      </c>
      <c r="BB21" s="17">
        <v>14</v>
      </c>
      <c r="BC21" s="17">
        <v>15</v>
      </c>
      <c r="BD21" s="17">
        <v>16</v>
      </c>
      <c r="BE21" s="17">
        <v>17</v>
      </c>
      <c r="BF21" s="15">
        <v>18</v>
      </c>
      <c r="BG21" s="16">
        <v>19</v>
      </c>
      <c r="BH21" s="17">
        <v>20</v>
      </c>
      <c r="BI21" s="17">
        <v>21</v>
      </c>
      <c r="BJ21" s="17">
        <v>22</v>
      </c>
      <c r="BK21" s="17">
        <v>23</v>
      </c>
      <c r="BL21" s="17">
        <v>24</v>
      </c>
      <c r="BM21" s="15">
        <v>25</v>
      </c>
      <c r="BN21" s="18">
        <v>26</v>
      </c>
      <c r="BO21" s="17">
        <v>27</v>
      </c>
      <c r="BP21" s="17">
        <v>28</v>
      </c>
      <c r="BQ21" s="17">
        <v>29</v>
      </c>
      <c r="BR21" s="15">
        <v>30</v>
      </c>
    </row>
    <row r="22" spans="1:70" x14ac:dyDescent="0.3">
      <c r="A22" s="57"/>
      <c r="B22" s="60"/>
      <c r="C22" s="60"/>
      <c r="D22" s="60"/>
      <c r="E22" s="60"/>
      <c r="F22" s="60"/>
      <c r="G22" s="60"/>
      <c r="H22" s="60"/>
      <c r="I22" s="63"/>
      <c r="J22" s="19" t="s">
        <v>26</v>
      </c>
      <c r="K22" s="20" t="s">
        <v>7</v>
      </c>
      <c r="L22" s="20" t="s">
        <v>27</v>
      </c>
      <c r="M22" s="20" t="s">
        <v>8</v>
      </c>
      <c r="N22" s="20" t="s">
        <v>28</v>
      </c>
      <c r="O22" s="20" t="s">
        <v>9</v>
      </c>
      <c r="P22" s="21" t="s">
        <v>10</v>
      </c>
      <c r="Q22" s="19" t="s">
        <v>26</v>
      </c>
      <c r="R22" s="20" t="s">
        <v>7</v>
      </c>
      <c r="S22" s="20" t="s">
        <v>27</v>
      </c>
      <c r="T22" s="20" t="s">
        <v>8</v>
      </c>
      <c r="U22" s="20" t="s">
        <v>28</v>
      </c>
      <c r="V22" s="20" t="s">
        <v>9</v>
      </c>
      <c r="W22" s="21" t="s">
        <v>10</v>
      </c>
      <c r="X22" s="19" t="s">
        <v>26</v>
      </c>
      <c r="Y22" s="20" t="s">
        <v>7</v>
      </c>
      <c r="Z22" s="20" t="s">
        <v>27</v>
      </c>
      <c r="AA22" s="20" t="s">
        <v>8</v>
      </c>
      <c r="AB22" s="20" t="s">
        <v>28</v>
      </c>
      <c r="AC22" s="20" t="s">
        <v>9</v>
      </c>
      <c r="AD22" s="21" t="s">
        <v>10</v>
      </c>
      <c r="AE22" s="19" t="s">
        <v>26</v>
      </c>
      <c r="AF22" s="20" t="s">
        <v>7</v>
      </c>
      <c r="AG22" s="20" t="s">
        <v>27</v>
      </c>
      <c r="AH22" s="20" t="s">
        <v>8</v>
      </c>
      <c r="AI22" s="20" t="s">
        <v>28</v>
      </c>
      <c r="AJ22" s="20" t="s">
        <v>9</v>
      </c>
      <c r="AK22" s="21" t="s">
        <v>10</v>
      </c>
      <c r="AL22" s="19" t="s">
        <v>26</v>
      </c>
      <c r="AM22" s="20" t="s">
        <v>7</v>
      </c>
      <c r="AN22" s="20" t="s">
        <v>27</v>
      </c>
      <c r="AO22" s="20" t="s">
        <v>8</v>
      </c>
      <c r="AP22" s="20" t="s">
        <v>28</v>
      </c>
      <c r="AQ22" s="20" t="s">
        <v>9</v>
      </c>
      <c r="AR22" s="21" t="s">
        <v>10</v>
      </c>
      <c r="AS22" s="19" t="s">
        <v>26</v>
      </c>
      <c r="AT22" s="20" t="s">
        <v>7</v>
      </c>
      <c r="AU22" s="20" t="s">
        <v>27</v>
      </c>
      <c r="AV22" s="20" t="s">
        <v>8</v>
      </c>
      <c r="AW22" s="20" t="s">
        <v>28</v>
      </c>
      <c r="AX22" s="20" t="s">
        <v>9</v>
      </c>
      <c r="AY22" s="21" t="s">
        <v>10</v>
      </c>
      <c r="AZ22" s="19" t="s">
        <v>26</v>
      </c>
      <c r="BA22" s="20" t="s">
        <v>7</v>
      </c>
      <c r="BB22" s="20" t="s">
        <v>27</v>
      </c>
      <c r="BC22" s="20" t="s">
        <v>8</v>
      </c>
      <c r="BD22" s="20" t="s">
        <v>28</v>
      </c>
      <c r="BE22" s="20" t="s">
        <v>9</v>
      </c>
      <c r="BF22" s="21" t="s">
        <v>10</v>
      </c>
      <c r="BG22" s="19" t="s">
        <v>26</v>
      </c>
      <c r="BH22" s="20" t="s">
        <v>7</v>
      </c>
      <c r="BI22" s="20" t="s">
        <v>27</v>
      </c>
      <c r="BJ22" s="20" t="s">
        <v>8</v>
      </c>
      <c r="BK22" s="20" t="s">
        <v>28</v>
      </c>
      <c r="BL22" s="20" t="s">
        <v>9</v>
      </c>
      <c r="BM22" s="21" t="s">
        <v>10</v>
      </c>
      <c r="BN22" s="22" t="s">
        <v>26</v>
      </c>
      <c r="BO22" s="20" t="s">
        <v>7</v>
      </c>
      <c r="BP22" s="20" t="s">
        <v>27</v>
      </c>
      <c r="BQ22" s="20" t="s">
        <v>8</v>
      </c>
      <c r="BR22" s="21" t="s">
        <v>28</v>
      </c>
    </row>
    <row r="23" spans="1:70" ht="20.399999999999999" x14ac:dyDescent="0.3">
      <c r="A23" s="23" t="s">
        <v>32</v>
      </c>
      <c r="B23" s="4">
        <v>8</v>
      </c>
      <c r="C23" s="4" t="s">
        <v>18</v>
      </c>
      <c r="D23" s="4" t="s">
        <v>32</v>
      </c>
      <c r="E23" s="24" t="s">
        <v>29</v>
      </c>
      <c r="F23" s="4" t="s">
        <v>19</v>
      </c>
      <c r="G23" s="5">
        <f>SUM(J23:BR23)</f>
        <v>23</v>
      </c>
      <c r="H23" s="6" t="s">
        <v>20</v>
      </c>
      <c r="I23" s="25">
        <v>44804</v>
      </c>
      <c r="J23" s="26">
        <v>1</v>
      </c>
      <c r="K23" s="27">
        <v>1</v>
      </c>
      <c r="L23" s="27">
        <v>1</v>
      </c>
      <c r="M23" s="27">
        <v>1</v>
      </c>
      <c r="N23" s="27">
        <v>1</v>
      </c>
      <c r="O23" s="28"/>
      <c r="P23" s="29"/>
      <c r="Q23" s="27">
        <v>1</v>
      </c>
      <c r="R23" s="27">
        <v>1</v>
      </c>
      <c r="S23" s="27">
        <v>1</v>
      </c>
      <c r="T23" s="27">
        <v>1</v>
      </c>
      <c r="U23" s="27">
        <v>1</v>
      </c>
      <c r="V23" s="28"/>
      <c r="W23" s="29"/>
      <c r="X23" s="27">
        <v>1</v>
      </c>
      <c r="Y23" s="27">
        <v>1</v>
      </c>
      <c r="Z23" s="27">
        <v>1</v>
      </c>
      <c r="AA23" s="27">
        <v>1</v>
      </c>
      <c r="AB23" s="27">
        <v>1</v>
      </c>
      <c r="AC23" s="28"/>
      <c r="AD23" s="29"/>
      <c r="AE23" s="27">
        <v>1</v>
      </c>
      <c r="AF23" s="27">
        <v>1</v>
      </c>
      <c r="AG23" s="27">
        <v>1</v>
      </c>
      <c r="AH23" s="27">
        <v>1</v>
      </c>
      <c r="AI23" s="27">
        <v>1</v>
      </c>
      <c r="AJ23" s="28"/>
      <c r="AK23" s="29"/>
      <c r="AL23" s="27">
        <v>1</v>
      </c>
      <c r="AM23" s="27">
        <v>1</v>
      </c>
      <c r="AN23" s="27">
        <v>1</v>
      </c>
      <c r="AO23" s="30"/>
      <c r="AP23" s="30"/>
      <c r="AQ23" s="31"/>
      <c r="AR23" s="32"/>
      <c r="AS23" s="30"/>
      <c r="AT23" s="30"/>
      <c r="AU23" s="30"/>
      <c r="AV23" s="30"/>
      <c r="AW23" s="30"/>
      <c r="AX23" s="31"/>
      <c r="AY23" s="34"/>
      <c r="AZ23" s="30"/>
      <c r="BA23" s="30"/>
      <c r="BB23" s="30"/>
      <c r="BC23" s="30"/>
      <c r="BD23" s="30"/>
      <c r="BE23" s="34"/>
      <c r="BF23" s="34"/>
      <c r="BG23" s="30"/>
      <c r="BH23" s="30"/>
      <c r="BI23" s="30"/>
      <c r="BJ23" s="30"/>
      <c r="BK23" s="30"/>
      <c r="BL23" s="34"/>
      <c r="BM23" s="34"/>
      <c r="BN23" s="30"/>
      <c r="BO23" s="30"/>
      <c r="BP23" s="30"/>
      <c r="BQ23" s="30"/>
      <c r="BR23" s="36"/>
    </row>
    <row r="24" spans="1:70" ht="20.399999999999999" x14ac:dyDescent="0.3">
      <c r="A24" s="23" t="s">
        <v>32</v>
      </c>
      <c r="B24" s="7">
        <v>8</v>
      </c>
      <c r="C24" s="4" t="s">
        <v>18</v>
      </c>
      <c r="D24" s="4" t="s">
        <v>32</v>
      </c>
      <c r="E24" s="24" t="s">
        <v>30</v>
      </c>
      <c r="F24" s="4" t="s">
        <v>19</v>
      </c>
      <c r="G24" s="5">
        <f>SUM(J24:BR24)</f>
        <v>9</v>
      </c>
      <c r="H24" s="6" t="s">
        <v>20</v>
      </c>
      <c r="I24" s="25">
        <v>44804</v>
      </c>
      <c r="J24" s="26"/>
      <c r="K24" s="27">
        <v>1</v>
      </c>
      <c r="L24" s="27"/>
      <c r="M24" s="27">
        <v>1</v>
      </c>
      <c r="N24" s="27"/>
      <c r="O24" s="28"/>
      <c r="P24" s="29"/>
      <c r="Q24" s="27"/>
      <c r="R24" s="27">
        <v>1</v>
      </c>
      <c r="S24" s="27"/>
      <c r="T24" s="27">
        <v>1</v>
      </c>
      <c r="U24" s="27"/>
      <c r="V24" s="28"/>
      <c r="W24" s="29"/>
      <c r="X24" s="27"/>
      <c r="Y24" s="27">
        <v>1</v>
      </c>
      <c r="Z24" s="27"/>
      <c r="AA24" s="27">
        <v>1</v>
      </c>
      <c r="AB24" s="27"/>
      <c r="AC24" s="28"/>
      <c r="AD24" s="29"/>
      <c r="AE24" s="27"/>
      <c r="AF24" s="27">
        <v>1</v>
      </c>
      <c r="AG24" s="27"/>
      <c r="AH24" s="27">
        <v>1</v>
      </c>
      <c r="AI24" s="27"/>
      <c r="AJ24" s="28"/>
      <c r="AK24" s="29"/>
      <c r="AL24" s="27"/>
      <c r="AM24" s="27">
        <v>1</v>
      </c>
      <c r="AN24" s="27"/>
      <c r="AO24" s="30"/>
      <c r="AP24" s="30"/>
      <c r="AQ24" s="31"/>
      <c r="AR24" s="32"/>
      <c r="AS24" s="30"/>
      <c r="AT24" s="30"/>
      <c r="AU24" s="30"/>
      <c r="AV24" s="30"/>
      <c r="AW24" s="30"/>
      <c r="AX24" s="31"/>
      <c r="AY24" s="34"/>
      <c r="AZ24" s="30"/>
      <c r="BA24" s="30"/>
      <c r="BB24" s="30"/>
      <c r="BC24" s="30"/>
      <c r="BD24" s="30"/>
      <c r="BE24" s="34"/>
      <c r="BF24" s="34"/>
      <c r="BG24" s="30"/>
      <c r="BH24" s="30"/>
      <c r="BI24" s="30"/>
      <c r="BJ24" s="30"/>
      <c r="BK24" s="30"/>
      <c r="BL24" s="34"/>
      <c r="BM24" s="34"/>
      <c r="BN24" s="30"/>
      <c r="BO24" s="30"/>
      <c r="BP24" s="30"/>
      <c r="BQ24" s="30"/>
      <c r="BR24" s="36"/>
    </row>
    <row r="25" spans="1:70" ht="20.399999999999999" x14ac:dyDescent="0.3">
      <c r="A25" s="23" t="s">
        <v>32</v>
      </c>
      <c r="B25" s="7">
        <v>8</v>
      </c>
      <c r="C25" s="4" t="s">
        <v>18</v>
      </c>
      <c r="D25" s="4" t="s">
        <v>32</v>
      </c>
      <c r="E25" s="24" t="s">
        <v>31</v>
      </c>
      <c r="F25" s="4" t="s">
        <v>19</v>
      </c>
      <c r="G25" s="5">
        <f>SUM(J25:BR25)</f>
        <v>14</v>
      </c>
      <c r="H25" s="6" t="s">
        <v>20</v>
      </c>
      <c r="I25" s="25">
        <v>44804</v>
      </c>
      <c r="J25" s="26">
        <v>1</v>
      </c>
      <c r="K25" s="27"/>
      <c r="L25" s="27">
        <v>1</v>
      </c>
      <c r="M25" s="27"/>
      <c r="N25" s="27">
        <v>1</v>
      </c>
      <c r="O25" s="28"/>
      <c r="P25" s="29"/>
      <c r="Q25" s="27">
        <v>1</v>
      </c>
      <c r="R25" s="27"/>
      <c r="S25" s="27">
        <v>1</v>
      </c>
      <c r="T25" s="27"/>
      <c r="U25" s="27">
        <v>1</v>
      </c>
      <c r="V25" s="28"/>
      <c r="W25" s="29"/>
      <c r="X25" s="27">
        <v>1</v>
      </c>
      <c r="Y25" s="27"/>
      <c r="Z25" s="27">
        <v>1</v>
      </c>
      <c r="AA25" s="27"/>
      <c r="AB25" s="27">
        <v>1</v>
      </c>
      <c r="AC25" s="28"/>
      <c r="AD25" s="29"/>
      <c r="AE25" s="27">
        <v>1</v>
      </c>
      <c r="AF25" s="27"/>
      <c r="AG25" s="27">
        <v>1</v>
      </c>
      <c r="AH25" s="27"/>
      <c r="AI25" s="27">
        <v>1</v>
      </c>
      <c r="AJ25" s="28"/>
      <c r="AK25" s="29"/>
      <c r="AL25" s="27">
        <v>1</v>
      </c>
      <c r="AM25" s="27"/>
      <c r="AN25" s="27">
        <v>1</v>
      </c>
      <c r="AO25" s="30"/>
      <c r="AP25" s="30"/>
      <c r="AQ25" s="31"/>
      <c r="AR25" s="32"/>
      <c r="AS25" s="30"/>
      <c r="AT25" s="30"/>
      <c r="AU25" s="30"/>
      <c r="AV25" s="30"/>
      <c r="AW25" s="30"/>
      <c r="AX25" s="31"/>
      <c r="AY25" s="34"/>
      <c r="AZ25" s="30"/>
      <c r="BA25" s="30"/>
      <c r="BB25" s="30"/>
      <c r="BC25" s="30"/>
      <c r="BD25" s="30"/>
      <c r="BE25" s="34"/>
      <c r="BF25" s="34"/>
      <c r="BG25" s="30"/>
      <c r="BH25" s="30"/>
      <c r="BI25" s="30"/>
      <c r="BJ25" s="30"/>
      <c r="BK25" s="30"/>
      <c r="BL25" s="34"/>
      <c r="BM25" s="34"/>
      <c r="BN25" s="30"/>
      <c r="BO25" s="30"/>
      <c r="BP25" s="30"/>
      <c r="BQ25" s="30"/>
      <c r="BR25" s="36"/>
    </row>
    <row r="26" spans="1:70" ht="20.399999999999999" x14ac:dyDescent="0.3">
      <c r="A26" s="23" t="s">
        <v>32</v>
      </c>
      <c r="B26" s="4">
        <v>9</v>
      </c>
      <c r="C26" s="4" t="s">
        <v>18</v>
      </c>
      <c r="D26" s="4" t="s">
        <v>32</v>
      </c>
      <c r="E26" s="24" t="s">
        <v>29</v>
      </c>
      <c r="F26" s="4" t="s">
        <v>19</v>
      </c>
      <c r="G26" s="5">
        <f t="shared" ref="G26:G28" si="18">SUM(J26:BR26)</f>
        <v>22</v>
      </c>
      <c r="H26" s="6">
        <v>44805</v>
      </c>
      <c r="I26" s="25">
        <v>44834</v>
      </c>
      <c r="J26" s="33"/>
      <c r="K26" s="30"/>
      <c r="L26" s="30"/>
      <c r="M26" s="30"/>
      <c r="N26" s="30"/>
      <c r="O26" s="30"/>
      <c r="P26" s="36"/>
      <c r="Q26" s="30"/>
      <c r="R26" s="30"/>
      <c r="S26" s="30"/>
      <c r="T26" s="30"/>
      <c r="U26" s="30"/>
      <c r="V26" s="30"/>
      <c r="W26" s="36"/>
      <c r="X26" s="30"/>
      <c r="Y26" s="30"/>
      <c r="Z26" s="30"/>
      <c r="AA26" s="30"/>
      <c r="AB26" s="30"/>
      <c r="AC26" s="30"/>
      <c r="AD26" s="36"/>
      <c r="AE26" s="30"/>
      <c r="AF26" s="30"/>
      <c r="AG26" s="30"/>
      <c r="AH26" s="30"/>
      <c r="AI26" s="30"/>
      <c r="AJ26" s="30"/>
      <c r="AK26" s="36"/>
      <c r="AL26" s="30"/>
      <c r="AM26" s="30"/>
      <c r="AN26" s="30"/>
      <c r="AO26" s="27">
        <v>1</v>
      </c>
      <c r="AP26" s="27">
        <v>1</v>
      </c>
      <c r="AQ26" s="31"/>
      <c r="AR26" s="32"/>
      <c r="AS26" s="27">
        <v>1</v>
      </c>
      <c r="AT26" s="27">
        <v>1</v>
      </c>
      <c r="AU26" s="27">
        <v>1</v>
      </c>
      <c r="AV26" s="27">
        <v>1</v>
      </c>
      <c r="AW26" s="27">
        <v>1</v>
      </c>
      <c r="AX26" s="31"/>
      <c r="AY26" s="34"/>
      <c r="AZ26" s="27">
        <v>1</v>
      </c>
      <c r="BA26" s="27">
        <v>1</v>
      </c>
      <c r="BB26" s="27">
        <v>1</v>
      </c>
      <c r="BC26" s="27">
        <v>1</v>
      </c>
      <c r="BD26" s="27">
        <v>1</v>
      </c>
      <c r="BE26" s="34"/>
      <c r="BF26" s="34"/>
      <c r="BG26" s="27">
        <v>1</v>
      </c>
      <c r="BH26" s="27">
        <v>1</v>
      </c>
      <c r="BI26" s="27">
        <v>1</v>
      </c>
      <c r="BJ26" s="27">
        <v>1</v>
      </c>
      <c r="BK26" s="27">
        <v>1</v>
      </c>
      <c r="BL26" s="34"/>
      <c r="BM26" s="34"/>
      <c r="BN26" s="27">
        <v>1</v>
      </c>
      <c r="BO26" s="27">
        <v>1</v>
      </c>
      <c r="BP26" s="27">
        <v>1</v>
      </c>
      <c r="BQ26" s="27">
        <v>1</v>
      </c>
      <c r="BR26" s="38">
        <v>1</v>
      </c>
    </row>
    <row r="27" spans="1:70" ht="20.399999999999999" x14ac:dyDescent="0.3">
      <c r="A27" s="23" t="s">
        <v>32</v>
      </c>
      <c r="B27" s="7">
        <v>9</v>
      </c>
      <c r="C27" s="4" t="s">
        <v>18</v>
      </c>
      <c r="D27" s="4" t="s">
        <v>32</v>
      </c>
      <c r="E27" s="24" t="s">
        <v>30</v>
      </c>
      <c r="F27" s="4" t="s">
        <v>19</v>
      </c>
      <c r="G27" s="5">
        <f t="shared" si="18"/>
        <v>9</v>
      </c>
      <c r="H27" s="6">
        <v>44805</v>
      </c>
      <c r="I27" s="25">
        <v>44834</v>
      </c>
      <c r="J27" s="33"/>
      <c r="K27" s="30"/>
      <c r="L27" s="30"/>
      <c r="M27" s="30"/>
      <c r="N27" s="30"/>
      <c r="O27" s="30"/>
      <c r="P27" s="36"/>
      <c r="Q27" s="30"/>
      <c r="R27" s="30"/>
      <c r="S27" s="30"/>
      <c r="T27" s="30"/>
      <c r="U27" s="30"/>
      <c r="V27" s="30"/>
      <c r="W27" s="36"/>
      <c r="X27" s="30"/>
      <c r="Y27" s="30"/>
      <c r="Z27" s="30"/>
      <c r="AA27" s="30"/>
      <c r="AB27" s="30"/>
      <c r="AC27" s="30"/>
      <c r="AD27" s="36"/>
      <c r="AE27" s="30"/>
      <c r="AF27" s="30"/>
      <c r="AG27" s="30"/>
      <c r="AH27" s="30"/>
      <c r="AI27" s="30"/>
      <c r="AJ27" s="30"/>
      <c r="AK27" s="36"/>
      <c r="AL27" s="30"/>
      <c r="AM27" s="30"/>
      <c r="AN27" s="30"/>
      <c r="AO27" s="27">
        <v>1</v>
      </c>
      <c r="AP27" s="27"/>
      <c r="AQ27" s="31"/>
      <c r="AR27" s="32"/>
      <c r="AS27" s="27"/>
      <c r="AT27" s="27">
        <v>1</v>
      </c>
      <c r="AU27" s="27"/>
      <c r="AV27" s="27">
        <v>1</v>
      </c>
      <c r="AW27" s="27"/>
      <c r="AX27" s="31"/>
      <c r="AY27" s="34"/>
      <c r="AZ27" s="27"/>
      <c r="BA27" s="27">
        <v>1</v>
      </c>
      <c r="BB27" s="27"/>
      <c r="BC27" s="27">
        <v>1</v>
      </c>
      <c r="BD27" s="27"/>
      <c r="BE27" s="34"/>
      <c r="BF27" s="34"/>
      <c r="BG27" s="27"/>
      <c r="BH27" s="27">
        <v>1</v>
      </c>
      <c r="BI27" s="27"/>
      <c r="BJ27" s="27">
        <v>1</v>
      </c>
      <c r="BK27" s="27"/>
      <c r="BL27" s="34"/>
      <c r="BM27" s="34"/>
      <c r="BN27" s="27"/>
      <c r="BO27" s="27">
        <v>1</v>
      </c>
      <c r="BP27" s="27"/>
      <c r="BQ27" s="27">
        <v>1</v>
      </c>
      <c r="BR27" s="38"/>
    </row>
    <row r="28" spans="1:70" ht="21" thickBot="1" x14ac:dyDescent="0.35">
      <c r="A28" s="23" t="s">
        <v>32</v>
      </c>
      <c r="B28" s="7">
        <v>9</v>
      </c>
      <c r="C28" s="4" t="s">
        <v>18</v>
      </c>
      <c r="D28" s="4" t="s">
        <v>32</v>
      </c>
      <c r="E28" s="24" t="s">
        <v>31</v>
      </c>
      <c r="F28" s="4" t="s">
        <v>19</v>
      </c>
      <c r="G28" s="5">
        <f t="shared" si="18"/>
        <v>13</v>
      </c>
      <c r="H28" s="6">
        <v>44805</v>
      </c>
      <c r="I28" s="25">
        <v>44834</v>
      </c>
      <c r="J28" s="33"/>
      <c r="K28" s="30"/>
      <c r="L28" s="30"/>
      <c r="M28" s="30"/>
      <c r="N28" s="30"/>
      <c r="O28" s="30"/>
      <c r="P28" s="36"/>
      <c r="Q28" s="30"/>
      <c r="R28" s="30"/>
      <c r="S28" s="30"/>
      <c r="T28" s="30"/>
      <c r="U28" s="30"/>
      <c r="V28" s="30"/>
      <c r="W28" s="36"/>
      <c r="X28" s="30"/>
      <c r="Y28" s="30"/>
      <c r="Z28" s="30"/>
      <c r="AA28" s="30"/>
      <c r="AB28" s="30"/>
      <c r="AC28" s="30"/>
      <c r="AD28" s="36"/>
      <c r="AE28" s="30"/>
      <c r="AF28" s="30"/>
      <c r="AG28" s="30"/>
      <c r="AH28" s="30"/>
      <c r="AI28" s="30"/>
      <c r="AJ28" s="30"/>
      <c r="AK28" s="36"/>
      <c r="AL28" s="30"/>
      <c r="AM28" s="30"/>
      <c r="AN28" s="30"/>
      <c r="AO28" s="27"/>
      <c r="AP28" s="27">
        <v>1</v>
      </c>
      <c r="AQ28" s="31"/>
      <c r="AR28" s="32"/>
      <c r="AS28" s="27">
        <v>1</v>
      </c>
      <c r="AT28" s="27"/>
      <c r="AU28" s="27">
        <v>1</v>
      </c>
      <c r="AV28" s="27"/>
      <c r="AW28" s="27">
        <v>1</v>
      </c>
      <c r="AX28" s="31"/>
      <c r="AY28" s="34"/>
      <c r="AZ28" s="27">
        <v>1</v>
      </c>
      <c r="BA28" s="27"/>
      <c r="BB28" s="27">
        <v>1</v>
      </c>
      <c r="BC28" s="27"/>
      <c r="BD28" s="27">
        <v>1</v>
      </c>
      <c r="BE28" s="34"/>
      <c r="BF28" s="34"/>
      <c r="BG28" s="27">
        <v>1</v>
      </c>
      <c r="BH28" s="27"/>
      <c r="BI28" s="27">
        <v>1</v>
      </c>
      <c r="BJ28" s="27"/>
      <c r="BK28" s="27">
        <v>1</v>
      </c>
      <c r="BL28" s="34"/>
      <c r="BM28" s="34"/>
      <c r="BN28" s="27">
        <v>1</v>
      </c>
      <c r="BO28" s="27"/>
      <c r="BP28" s="27">
        <v>1</v>
      </c>
      <c r="BQ28" s="27"/>
      <c r="BR28" s="38">
        <v>1</v>
      </c>
    </row>
    <row r="29" spans="1:70" ht="15" thickBot="1" x14ac:dyDescent="0.35">
      <c r="A29" s="43"/>
      <c r="B29" s="44"/>
      <c r="C29" s="44"/>
      <c r="D29" s="45" t="s">
        <v>21</v>
      </c>
      <c r="E29" s="45"/>
      <c r="F29" s="44"/>
      <c r="G29" s="46">
        <f>SUM(G23:G28)</f>
        <v>90</v>
      </c>
      <c r="H29" s="47"/>
      <c r="I29" s="48"/>
      <c r="J29" s="39">
        <f>SUM(J23:J28)</f>
        <v>2</v>
      </c>
      <c r="K29" s="40">
        <f t="shared" ref="K29:P29" si="19">SUM(K23:K28)</f>
        <v>2</v>
      </c>
      <c r="L29" s="40">
        <f t="shared" si="19"/>
        <v>2</v>
      </c>
      <c r="M29" s="40">
        <f t="shared" si="19"/>
        <v>2</v>
      </c>
      <c r="N29" s="40">
        <f t="shared" si="19"/>
        <v>2</v>
      </c>
      <c r="O29" s="40">
        <f t="shared" si="19"/>
        <v>0</v>
      </c>
      <c r="P29" s="41">
        <f t="shared" si="19"/>
        <v>0</v>
      </c>
      <c r="Q29" s="39">
        <f>SUM(Q23:Q28)</f>
        <v>2</v>
      </c>
      <c r="R29" s="40">
        <f t="shared" ref="R29:W29" si="20">SUM(R23:R28)</f>
        <v>2</v>
      </c>
      <c r="S29" s="40">
        <f t="shared" si="20"/>
        <v>2</v>
      </c>
      <c r="T29" s="40">
        <f t="shared" si="20"/>
        <v>2</v>
      </c>
      <c r="U29" s="40">
        <f t="shared" si="20"/>
        <v>2</v>
      </c>
      <c r="V29" s="40">
        <f t="shared" si="20"/>
        <v>0</v>
      </c>
      <c r="W29" s="41">
        <f t="shared" si="20"/>
        <v>0</v>
      </c>
      <c r="X29" s="39">
        <f>SUM(X23:X28)</f>
        <v>2</v>
      </c>
      <c r="Y29" s="40">
        <f t="shared" ref="Y29:AD29" si="21">SUM(Y23:Y28)</f>
        <v>2</v>
      </c>
      <c r="Z29" s="40">
        <f t="shared" si="21"/>
        <v>2</v>
      </c>
      <c r="AA29" s="40">
        <f t="shared" si="21"/>
        <v>2</v>
      </c>
      <c r="AB29" s="40">
        <f t="shared" si="21"/>
        <v>2</v>
      </c>
      <c r="AC29" s="40">
        <f t="shared" si="21"/>
        <v>0</v>
      </c>
      <c r="AD29" s="41">
        <f t="shared" si="21"/>
        <v>0</v>
      </c>
      <c r="AE29" s="39">
        <f>SUM(AE23:AE28)</f>
        <v>2</v>
      </c>
      <c r="AF29" s="40">
        <f t="shared" ref="AF29:AK29" si="22">SUM(AF23:AF28)</f>
        <v>2</v>
      </c>
      <c r="AG29" s="40">
        <f t="shared" si="22"/>
        <v>2</v>
      </c>
      <c r="AH29" s="40">
        <f t="shared" si="22"/>
        <v>2</v>
      </c>
      <c r="AI29" s="40">
        <f t="shared" si="22"/>
        <v>2</v>
      </c>
      <c r="AJ29" s="40">
        <f t="shared" si="22"/>
        <v>0</v>
      </c>
      <c r="AK29" s="41">
        <f t="shared" si="22"/>
        <v>0</v>
      </c>
      <c r="AL29" s="39">
        <f>SUM(AL23:AL28)</f>
        <v>2</v>
      </c>
      <c r="AM29" s="40">
        <f t="shared" ref="AM29:AR29" si="23">SUM(AM23:AM28)</f>
        <v>2</v>
      </c>
      <c r="AN29" s="40">
        <f t="shared" si="23"/>
        <v>2</v>
      </c>
      <c r="AO29" s="40">
        <f t="shared" si="23"/>
        <v>2</v>
      </c>
      <c r="AP29" s="40">
        <f t="shared" si="23"/>
        <v>2</v>
      </c>
      <c r="AQ29" s="40">
        <f t="shared" si="23"/>
        <v>0</v>
      </c>
      <c r="AR29" s="41">
        <f t="shared" si="23"/>
        <v>0</v>
      </c>
      <c r="AS29" s="39">
        <f>SUM(AS23:AS28)</f>
        <v>2</v>
      </c>
      <c r="AT29" s="40">
        <f t="shared" ref="AT29:AY29" si="24">SUM(AT23:AT28)</f>
        <v>2</v>
      </c>
      <c r="AU29" s="40">
        <f t="shared" si="24"/>
        <v>2</v>
      </c>
      <c r="AV29" s="40">
        <f t="shared" si="24"/>
        <v>2</v>
      </c>
      <c r="AW29" s="40">
        <f t="shared" si="24"/>
        <v>2</v>
      </c>
      <c r="AX29" s="40">
        <f t="shared" si="24"/>
        <v>0</v>
      </c>
      <c r="AY29" s="40">
        <f t="shared" si="24"/>
        <v>0</v>
      </c>
      <c r="AZ29" s="39">
        <f>SUM(AZ23:AZ28)</f>
        <v>2</v>
      </c>
      <c r="BA29" s="40">
        <f t="shared" ref="BA29:BF29" si="25">SUM(BA23:BA28)</f>
        <v>2</v>
      </c>
      <c r="BB29" s="40">
        <f t="shared" si="25"/>
        <v>2</v>
      </c>
      <c r="BC29" s="40">
        <f t="shared" si="25"/>
        <v>2</v>
      </c>
      <c r="BD29" s="40">
        <f t="shared" si="25"/>
        <v>2</v>
      </c>
      <c r="BE29" s="40">
        <f t="shared" si="25"/>
        <v>0</v>
      </c>
      <c r="BF29" s="40">
        <f t="shared" si="25"/>
        <v>0</v>
      </c>
      <c r="BG29" s="39">
        <f>SUM(BG23:BG28)</f>
        <v>2</v>
      </c>
      <c r="BH29" s="40">
        <f t="shared" ref="BH29:BM29" si="26">SUM(BH23:BH28)</f>
        <v>2</v>
      </c>
      <c r="BI29" s="40">
        <f t="shared" si="26"/>
        <v>2</v>
      </c>
      <c r="BJ29" s="40">
        <f t="shared" si="26"/>
        <v>2</v>
      </c>
      <c r="BK29" s="40">
        <f t="shared" si="26"/>
        <v>2</v>
      </c>
      <c r="BL29" s="40">
        <f t="shared" si="26"/>
        <v>0</v>
      </c>
      <c r="BM29" s="40">
        <f t="shared" si="26"/>
        <v>0</v>
      </c>
      <c r="BN29" s="39">
        <f>SUM(BN23:BN28)</f>
        <v>2</v>
      </c>
      <c r="BO29" s="40">
        <f t="shared" ref="BO29:BR29" si="27">SUM(BO23:BO28)</f>
        <v>2</v>
      </c>
      <c r="BP29" s="40">
        <f t="shared" si="27"/>
        <v>2</v>
      </c>
      <c r="BQ29" s="40">
        <f t="shared" si="27"/>
        <v>2</v>
      </c>
      <c r="BR29" s="41">
        <f t="shared" si="27"/>
        <v>2</v>
      </c>
    </row>
    <row r="30" spans="1:70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</sheetData>
  <mergeCells count="40">
    <mergeCell ref="AN19:BR19"/>
    <mergeCell ref="J20:P20"/>
    <mergeCell ref="Q20:W20"/>
    <mergeCell ref="X20:AD20"/>
    <mergeCell ref="AE20:AK20"/>
    <mergeCell ref="AL20:AR20"/>
    <mergeCell ref="AS20:AY20"/>
    <mergeCell ref="AZ20:BF20"/>
    <mergeCell ref="BG20:BM20"/>
    <mergeCell ref="BN20:BR20"/>
    <mergeCell ref="F19:F22"/>
    <mergeCell ref="G19:G22"/>
    <mergeCell ref="H19:H22"/>
    <mergeCell ref="I19:I22"/>
    <mergeCell ref="J19:AM19"/>
    <mergeCell ref="A19:A22"/>
    <mergeCell ref="B19:B22"/>
    <mergeCell ref="C19:C22"/>
    <mergeCell ref="D19:D22"/>
    <mergeCell ref="E19:E22"/>
    <mergeCell ref="AN3:BR3"/>
    <mergeCell ref="J4:P4"/>
    <mergeCell ref="Q4:W4"/>
    <mergeCell ref="X4:AD4"/>
    <mergeCell ref="AE4:AK4"/>
    <mergeCell ref="AL4:AR4"/>
    <mergeCell ref="AS4:AY4"/>
    <mergeCell ref="AZ4:BF4"/>
    <mergeCell ref="BG4:BM4"/>
    <mergeCell ref="BN4:BR4"/>
    <mergeCell ref="F3:F6"/>
    <mergeCell ref="G3:G6"/>
    <mergeCell ref="H3:H6"/>
    <mergeCell ref="I3:I6"/>
    <mergeCell ref="J3:AM3"/>
    <mergeCell ref="A3:A6"/>
    <mergeCell ref="B3:B6"/>
    <mergeCell ref="C3:C6"/>
    <mergeCell ref="D3:D6"/>
    <mergeCell ref="E3:E6"/>
  </mergeCells>
  <conditionalFormatting sqref="O7:P8">
    <cfRule type="cellIs" dxfId="3" priority="4" operator="greaterThan">
      <formula>0</formula>
    </cfRule>
  </conditionalFormatting>
  <conditionalFormatting sqref="J10:S11 O9:P9">
    <cfRule type="cellIs" dxfId="2" priority="3" operator="greaterThan">
      <formula>0</formula>
    </cfRule>
  </conditionalFormatting>
  <conditionalFormatting sqref="O23:P24">
    <cfRule type="cellIs" dxfId="1" priority="2" operator="greaterThan">
      <formula>0</formula>
    </cfRule>
  </conditionalFormatting>
  <conditionalFormatting sqref="J26:S27 O25:P2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RADIO</vt:lpstr>
      <vt:lpstr>Mediaplan HU RADIO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Miroslava Paceltová</cp:lastModifiedBy>
  <dcterms:created xsi:type="dcterms:W3CDTF">2021-08-05T13:51:21Z</dcterms:created>
  <dcterms:modified xsi:type="dcterms:W3CDTF">2022-06-13T10:35:54Z</dcterms:modified>
</cp:coreProperties>
</file>