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wel.reich\Desktop\Przetarg na 2019 - 4 Pakiety\1A- Formularz cenowy oferty\"/>
    </mc:Choice>
  </mc:AlternateContent>
  <bookViews>
    <workbookView xWindow="0" yWindow="0" windowWidth="21570" windowHeight="9060"/>
  </bookViews>
  <sheets>
    <sheet name="2 Dor" sheetId="1" r:id="rId1"/>
  </sheets>
  <externalReferences>
    <externalReference r:id="rId2"/>
  </externalReferences>
  <definedNames>
    <definedName name="_xlnm.Print_Area" localSheetId="0">'2 Dor'!$A$1:$F$54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9" i="1" l="1"/>
  <c r="B38" i="1"/>
  <c r="B30" i="1"/>
  <c r="B29" i="1"/>
  <c r="B27" i="1"/>
  <c r="B26" i="1"/>
  <c r="B24" i="1"/>
  <c r="B23" i="1"/>
  <c r="B21" i="1"/>
  <c r="B20" i="1"/>
  <c r="B18" i="1"/>
  <c r="B17" i="1"/>
  <c r="B15" i="1"/>
  <c r="B34" i="1" s="1"/>
  <c r="B14" i="1"/>
  <c r="B12" i="1"/>
  <c r="B36" i="1" s="1"/>
  <c r="B11" i="1"/>
  <c r="B10" i="1"/>
  <c r="B32" i="1" l="1"/>
</calcChain>
</file>

<file path=xl/sharedStrings.xml><?xml version="1.0" encoding="utf-8"?>
<sst xmlns="http://schemas.openxmlformats.org/spreadsheetml/2006/main" count="123" uniqueCount="37">
  <si>
    <t>Załącznik nr 1A do SIWZ</t>
  </si>
  <si>
    <t>Część zamówienia - II</t>
  </si>
  <si>
    <t>FORMULARZ CENOWY OFERTY</t>
  </si>
  <si>
    <t>J.m.</t>
  </si>
  <si>
    <t>Ilość</t>
  </si>
  <si>
    <t>Stawka na jednostkę</t>
  </si>
  <si>
    <t>Wartość netto</t>
  </si>
  <si>
    <t>% stawki VAT</t>
  </si>
  <si>
    <t>Wartość brutto</t>
  </si>
  <si>
    <t>KOD TYPU PLANU  HOD [godz.]</t>
  </si>
  <si>
    <t>prace ręczne</t>
  </si>
  <si>
    <t>x</t>
  </si>
  <si>
    <t>prace ciągnik</t>
  </si>
  <si>
    <t>prace rozdrabnianie poz.pozrębowych</t>
  </si>
  <si>
    <t>KOD TYPU PLANU OCHRP [godz.]</t>
  </si>
  <si>
    <t>KOD TYPU PLANU NAS [godz.]</t>
  </si>
  <si>
    <t xml:space="preserve">prace ręczne </t>
  </si>
  <si>
    <t>KOD TYPU PLANU UTRZ [godz.]</t>
  </si>
  <si>
    <t>KOD TYPU PLANU OCHRL [godz.]</t>
  </si>
  <si>
    <t>KOD TYPU PLANU POZ [godz.]</t>
  </si>
  <si>
    <t>KOD TYPU PLANU ADM [godz.]</t>
  </si>
  <si>
    <t xml:space="preserve">RAZEM PRACE RĘCZNE [godz.] </t>
  </si>
  <si>
    <t>RAZEM PRACE CIĄGNIKOWE [godz.]</t>
  </si>
  <si>
    <t>RAZEM PRACE ROZDRABNIANIE POZ. POZRĘBOWYCH [godz.]</t>
  </si>
  <si>
    <t>prace rozdrabnianie poz. pozrębowych</t>
  </si>
  <si>
    <t>KOD TYPU PLANU POZ</t>
  </si>
  <si>
    <t>pozyskanie [godz]</t>
  </si>
  <si>
    <t>zrywka [m3]</t>
  </si>
  <si>
    <t>SUMA</t>
  </si>
  <si>
    <t xml:space="preserve">Ogółem wartość formularza cenowego netto </t>
  </si>
  <si>
    <t>………………………………………………………………….</t>
  </si>
  <si>
    <t xml:space="preserve">Podatek VAT </t>
  </si>
  <si>
    <t>brutto</t>
  </si>
  <si>
    <t xml:space="preserve">Słownie </t>
  </si>
  <si>
    <t>.........................................................</t>
  </si>
  <si>
    <t>(pieczątka i podpis Wykonawcy lub osoby upoważnionej)</t>
  </si>
  <si>
    <t xml:space="preserve"> w przetargu numer: ZG.270.0.1.2019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</si>
</sst>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1"/>
      <color indexed="8"/>
      <name val="Czcionka tekstu podstawowego"/>
      <family val="2"/>
      <charset val="238"/>
    </font>
    <font>
      <b/>
      <sz val="11"/>
      <color indexed="8"/>
      <name val="Calibri Light"/>
      <family val="1"/>
      <charset val="238"/>
      <scheme val="major"/>
    </font>
    <font>
      <sz val="11"/>
      <color indexed="8"/>
      <name val="Calibri Light"/>
      <family val="1"/>
      <charset val="238"/>
      <scheme val="major"/>
    </font>
    <font>
      <sz val="10"/>
      <name val="Arial"/>
      <family val="2"/>
      <charset val="238"/>
    </font>
    <font>
      <b/>
      <sz val="11"/>
      <name val="Calibri Light"/>
      <family val="1"/>
      <charset val="238"/>
      <scheme val="major"/>
    </font>
    <font>
      <sz val="11"/>
      <color rgb="FFFF0000"/>
      <name val="Calibri Light"/>
      <family val="1"/>
      <charset val="238"/>
      <scheme val="major"/>
    </font>
    <font>
      <sz val="11"/>
      <name val="Calibri Light"/>
      <family val="1"/>
      <charset val="238"/>
      <scheme val="major"/>
    </font>
    <font>
      <sz val="11"/>
      <color theme="1"/>
      <name val="Calibri Light"/>
      <family val="1"/>
      <charset val="238"/>
      <scheme val="major"/>
    </font>
    <font>
      <sz val="11"/>
      <color indexed="10"/>
      <name val="Calibri Light"/>
      <family val="1"/>
      <charset val="238"/>
      <scheme val="major"/>
    </font>
    <font>
      <b/>
      <sz val="11"/>
      <color indexed="12"/>
      <name val="Calibri Light"/>
      <family val="1"/>
      <charset val="238"/>
      <scheme val="major"/>
    </font>
    <font>
      <b/>
      <sz val="11"/>
      <color theme="1"/>
      <name val="Calibri Light"/>
      <family val="1"/>
      <charset val="238"/>
      <scheme val="maj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5" fillId="0" borderId="0" xfId="0" applyFont="1"/>
    <xf numFmtId="0" fontId="4" fillId="0" borderId="0" xfId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vertical="center"/>
    </xf>
    <xf numFmtId="0" fontId="6" fillId="0" borderId="1" xfId="1" applyFont="1" applyBorder="1" applyAlignment="1">
      <alignment horizontal="center" vertical="center"/>
    </xf>
    <xf numFmtId="4" fontId="2" fillId="0" borderId="1" xfId="1" applyNumberFormat="1" applyFont="1" applyFill="1" applyBorder="1" applyAlignment="1">
      <alignment horizontal="right" vertical="center"/>
    </xf>
    <xf numFmtId="0" fontId="6" fillId="0" borderId="1" xfId="1" applyFont="1" applyFill="1" applyBorder="1" applyAlignment="1">
      <alignment horizontal="center" vertical="center"/>
    </xf>
    <xf numFmtId="4" fontId="6" fillId="0" borderId="1" xfId="1" applyNumberFormat="1" applyFont="1" applyBorder="1" applyAlignment="1">
      <alignment horizontal="right" vertical="center"/>
    </xf>
    <xf numFmtId="0" fontId="4" fillId="0" borderId="2" xfId="1" applyFont="1" applyBorder="1" applyAlignment="1">
      <alignment vertical="center"/>
    </xf>
    <xf numFmtId="4" fontId="6" fillId="0" borderId="3" xfId="1" applyNumberFormat="1" applyFont="1" applyBorder="1" applyAlignment="1">
      <alignment horizontal="right" vertical="center"/>
    </xf>
    <xf numFmtId="0" fontId="8" fillId="2" borderId="4" xfId="1" applyFont="1" applyFill="1" applyBorder="1" applyAlignment="1">
      <alignment horizontal="center" vertical="center"/>
    </xf>
    <xf numFmtId="0" fontId="6" fillId="2" borderId="4" xfId="1" applyFont="1" applyFill="1" applyBorder="1" applyAlignment="1">
      <alignment horizontal="center" vertical="center"/>
    </xf>
    <xf numFmtId="0" fontId="9" fillId="0" borderId="0" xfId="0" applyFont="1"/>
    <xf numFmtId="4" fontId="9" fillId="0" borderId="0" xfId="0" applyNumberFormat="1" applyFont="1"/>
    <xf numFmtId="0" fontId="4" fillId="0" borderId="5" xfId="1" applyFont="1" applyBorder="1" applyAlignment="1">
      <alignment vertical="center"/>
    </xf>
    <xf numFmtId="0" fontId="6" fillId="0" borderId="5" xfId="1" applyFont="1" applyBorder="1" applyAlignment="1">
      <alignment horizontal="center" vertical="center"/>
    </xf>
    <xf numFmtId="0" fontId="2" fillId="0" borderId="0" xfId="0" applyFont="1" applyBorder="1"/>
    <xf numFmtId="0" fontId="4" fillId="0" borderId="1" xfId="1" applyFont="1" applyFill="1" applyBorder="1" applyAlignment="1">
      <alignment vertical="center"/>
    </xf>
    <xf numFmtId="4" fontId="6" fillId="0" borderId="3" xfId="1" applyNumberFormat="1" applyFont="1" applyFill="1" applyBorder="1" applyAlignment="1">
      <alignment horizontal="right" vertical="center"/>
    </xf>
    <xf numFmtId="0" fontId="4" fillId="0" borderId="6" xfId="1" applyFont="1" applyFill="1" applyBorder="1" applyAlignment="1">
      <alignment vertical="center"/>
    </xf>
    <xf numFmtId="0" fontId="6" fillId="0" borderId="5" xfId="1" applyFont="1" applyFill="1" applyBorder="1" applyAlignment="1">
      <alignment horizontal="center" vertical="center"/>
    </xf>
    <xf numFmtId="0" fontId="6" fillId="0" borderId="7" xfId="1" applyFont="1" applyFill="1" applyBorder="1" applyAlignment="1">
      <alignment horizontal="center" vertical="center"/>
    </xf>
    <xf numFmtId="0" fontId="6" fillId="0" borderId="1" xfId="1" applyFont="1" applyBorder="1" applyAlignment="1">
      <alignment vertical="center"/>
    </xf>
    <xf numFmtId="0" fontId="6" fillId="0" borderId="8" xfId="1" applyFont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4" fillId="2" borderId="4" xfId="1" applyFont="1" applyFill="1" applyBorder="1" applyAlignment="1">
      <alignment horizontal="center" vertical="center"/>
    </xf>
    <xf numFmtId="0" fontId="10" fillId="2" borderId="4" xfId="1" applyFont="1" applyFill="1" applyBorder="1" applyAlignment="1">
      <alignment horizontal="center" vertical="center"/>
    </xf>
    <xf numFmtId="0" fontId="6" fillId="0" borderId="0" xfId="1" applyFont="1"/>
    <xf numFmtId="0" fontId="6" fillId="0" borderId="0" xfId="1" applyFont="1" applyAlignment="1">
      <alignment vertical="center"/>
    </xf>
    <xf numFmtId="0" fontId="6" fillId="0" borderId="0" xfId="1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6" fillId="0" borderId="0" xfId="1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4" fillId="0" borderId="0" xfId="1" applyFont="1" applyBorder="1" applyAlignment="1">
      <alignment horizontal="center" vertical="center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awel.reich/Desktop/Przetarg%20na%202019%20r.%20-%20II%20Post&#281;powanie/Kopia%20Kopia%20P&#322;achta%202019%20%20-%20zatwierdzon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!UWAG!"/>
      <sheetName val="netto"/>
      <sheetName val="brutto"/>
      <sheetName val="GODZINY"/>
      <sheetName val="1 A-wo"/>
      <sheetName val="2 Dor"/>
      <sheetName val="3 Gaj"/>
      <sheetName val="4 J-wo"/>
      <sheetName val="5 K-ń"/>
      <sheetName val="6 K-ka"/>
      <sheetName val="7 L-wo"/>
      <sheetName val="8 W-wo"/>
      <sheetName val="9 Z-k"/>
      <sheetName val="10 Szkółka"/>
      <sheetName val="11 Łowiectwo"/>
      <sheetName val="Stawka na przyszły rok"/>
    </sheetNames>
    <sheetDataSet>
      <sheetData sheetId="0"/>
      <sheetData sheetId="1"/>
      <sheetData sheetId="2"/>
      <sheetData sheetId="3">
        <row r="13">
          <cell r="C13">
            <v>1753.33</v>
          </cell>
        </row>
        <row r="14">
          <cell r="C14">
            <v>35</v>
          </cell>
        </row>
        <row r="15">
          <cell r="C15">
            <v>0</v>
          </cell>
        </row>
        <row r="17">
          <cell r="C17">
            <v>69.58</v>
          </cell>
        </row>
        <row r="18">
          <cell r="C18">
            <v>1</v>
          </cell>
        </row>
        <row r="20">
          <cell r="C20">
            <v>0</v>
          </cell>
        </row>
        <row r="21">
          <cell r="C21">
            <v>0</v>
          </cell>
        </row>
        <row r="24">
          <cell r="C24">
            <v>40</v>
          </cell>
        </row>
        <row r="25">
          <cell r="C25">
            <v>25</v>
          </cell>
        </row>
        <row r="27">
          <cell r="C27">
            <v>600.35</v>
          </cell>
        </row>
        <row r="28">
          <cell r="C28">
            <v>23</v>
          </cell>
        </row>
        <row r="30">
          <cell r="C30">
            <v>20</v>
          </cell>
        </row>
        <row r="31">
          <cell r="C31">
            <v>30</v>
          </cell>
        </row>
        <row r="33">
          <cell r="C33">
            <v>7</v>
          </cell>
        </row>
        <row r="34">
          <cell r="C34">
            <v>4</v>
          </cell>
        </row>
        <row r="51">
          <cell r="C51">
            <v>2361.8000000000002</v>
          </cell>
        </row>
        <row r="52">
          <cell r="C52">
            <v>1146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3"/>
  <sheetViews>
    <sheetView tabSelected="1" view="pageLayout" topLeftCell="A25" zoomScaleNormal="100" workbookViewId="0">
      <selection activeCell="A7" sqref="A7"/>
    </sheetView>
  </sheetViews>
  <sheetFormatPr defaultRowHeight="15"/>
  <cols>
    <col min="1" max="1" width="20.875" style="1" customWidth="1"/>
    <col min="2" max="6" width="14.125" style="1" customWidth="1"/>
    <col min="7" max="16384" width="9" style="1"/>
  </cols>
  <sheetData>
    <row r="1" spans="1:6">
      <c r="A1" s="37" t="s">
        <v>0</v>
      </c>
      <c r="B1" s="37"/>
      <c r="C1" s="37"/>
      <c r="D1" s="37"/>
      <c r="E1" s="37"/>
      <c r="F1" s="37"/>
    </row>
    <row r="2" spans="1:6">
      <c r="A2" s="37" t="s">
        <v>1</v>
      </c>
      <c r="B2" s="37"/>
      <c r="C2" s="37"/>
      <c r="D2" s="37"/>
      <c r="E2" s="37"/>
      <c r="F2" s="37"/>
    </row>
    <row r="3" spans="1:6">
      <c r="A3" s="2"/>
      <c r="B3" s="2"/>
      <c r="C3" s="2"/>
      <c r="D3" s="2"/>
      <c r="E3" s="2"/>
      <c r="F3" s="2"/>
    </row>
    <row r="4" spans="1:6">
      <c r="A4" s="2"/>
      <c r="B4" s="2"/>
      <c r="C4" s="2"/>
      <c r="D4" s="2"/>
      <c r="E4" s="2"/>
      <c r="F4" s="2"/>
    </row>
    <row r="5" spans="1:6" s="3" customFormat="1">
      <c r="A5" s="38" t="s">
        <v>2</v>
      </c>
      <c r="B5" s="38"/>
      <c r="C5" s="38"/>
      <c r="D5" s="38"/>
      <c r="E5" s="38"/>
      <c r="F5" s="38"/>
    </row>
    <row r="6" spans="1:6" s="3" customFormat="1">
      <c r="A6" s="38" t="s">
        <v>36</v>
      </c>
      <c r="B6" s="38"/>
      <c r="C6" s="38"/>
      <c r="D6" s="38"/>
      <c r="E6" s="38"/>
      <c r="F6" s="38"/>
    </row>
    <row r="7" spans="1:6" s="3" customFormat="1">
      <c r="A7" s="4"/>
      <c r="B7" s="4"/>
      <c r="C7" s="4"/>
      <c r="D7" s="4"/>
      <c r="E7" s="4"/>
      <c r="F7" s="4"/>
    </row>
    <row r="8" spans="1:6" ht="30" customHeight="1">
      <c r="A8" s="5" t="s">
        <v>3</v>
      </c>
      <c r="B8" s="5" t="s">
        <v>4</v>
      </c>
      <c r="C8" s="5" t="s">
        <v>5</v>
      </c>
      <c r="D8" s="5" t="s">
        <v>6</v>
      </c>
      <c r="E8" s="6" t="s">
        <v>7</v>
      </c>
      <c r="F8" s="5" t="s">
        <v>8</v>
      </c>
    </row>
    <row r="9" spans="1:6" ht="15" customHeight="1">
      <c r="A9" s="7" t="s">
        <v>9</v>
      </c>
      <c r="B9" s="7"/>
      <c r="C9" s="7"/>
      <c r="D9" s="7"/>
      <c r="E9" s="7"/>
      <c r="F9" s="7"/>
    </row>
    <row r="10" spans="1:6" ht="15" customHeight="1">
      <c r="A10" s="8" t="s">
        <v>10</v>
      </c>
      <c r="B10" s="9">
        <f>[1]GODZINY!C13</f>
        <v>1753.33</v>
      </c>
      <c r="C10" s="8" t="s">
        <v>11</v>
      </c>
      <c r="D10" s="8" t="s">
        <v>11</v>
      </c>
      <c r="E10" s="8" t="s">
        <v>11</v>
      </c>
      <c r="F10" s="8" t="s">
        <v>11</v>
      </c>
    </row>
    <row r="11" spans="1:6" ht="15" customHeight="1">
      <c r="A11" s="8" t="s">
        <v>12</v>
      </c>
      <c r="B11" s="9">
        <f>[1]GODZINY!C14</f>
        <v>35</v>
      </c>
      <c r="C11" s="8" t="s">
        <v>11</v>
      </c>
      <c r="D11" s="8" t="s">
        <v>11</v>
      </c>
      <c r="E11" s="8" t="s">
        <v>11</v>
      </c>
      <c r="F11" s="8" t="s">
        <v>11</v>
      </c>
    </row>
    <row r="12" spans="1:6" ht="30" customHeight="1">
      <c r="A12" s="5" t="s">
        <v>13</v>
      </c>
      <c r="B12" s="9">
        <f>[1]GODZINY!C15</f>
        <v>0</v>
      </c>
      <c r="C12" s="8" t="s">
        <v>11</v>
      </c>
      <c r="D12" s="8" t="s">
        <v>11</v>
      </c>
      <c r="E12" s="8" t="s">
        <v>11</v>
      </c>
      <c r="F12" s="8" t="s">
        <v>11</v>
      </c>
    </row>
    <row r="13" spans="1:6" ht="15" customHeight="1">
      <c r="A13" s="7" t="s">
        <v>14</v>
      </c>
      <c r="B13" s="9"/>
      <c r="C13" s="7"/>
      <c r="D13" s="7"/>
      <c r="E13" s="7"/>
      <c r="F13" s="7"/>
    </row>
    <row r="14" spans="1:6" ht="15" customHeight="1">
      <c r="A14" s="8" t="s">
        <v>10</v>
      </c>
      <c r="B14" s="9">
        <f>[1]GODZINY!C17</f>
        <v>69.58</v>
      </c>
      <c r="C14" s="8" t="s">
        <v>11</v>
      </c>
      <c r="D14" s="8" t="s">
        <v>11</v>
      </c>
      <c r="E14" s="8" t="s">
        <v>11</v>
      </c>
      <c r="F14" s="8" t="s">
        <v>11</v>
      </c>
    </row>
    <row r="15" spans="1:6" ht="15" customHeight="1">
      <c r="A15" s="8" t="s">
        <v>12</v>
      </c>
      <c r="B15" s="9">
        <f>[1]GODZINY!C18</f>
        <v>1</v>
      </c>
      <c r="C15" s="8" t="s">
        <v>11</v>
      </c>
      <c r="D15" s="8" t="s">
        <v>11</v>
      </c>
      <c r="E15" s="8" t="s">
        <v>11</v>
      </c>
      <c r="F15" s="8" t="s">
        <v>11</v>
      </c>
    </row>
    <row r="16" spans="1:6" ht="15" customHeight="1">
      <c r="A16" s="7" t="s">
        <v>15</v>
      </c>
      <c r="B16" s="9"/>
      <c r="C16" s="7"/>
      <c r="D16" s="7"/>
      <c r="E16" s="7"/>
      <c r="F16" s="7"/>
    </row>
    <row r="17" spans="1:10" ht="15" customHeight="1">
      <c r="A17" s="10" t="s">
        <v>16</v>
      </c>
      <c r="B17" s="9">
        <f>[1]GODZINY!C20</f>
        <v>0</v>
      </c>
      <c r="C17" s="8" t="s">
        <v>11</v>
      </c>
      <c r="D17" s="8" t="s">
        <v>11</v>
      </c>
      <c r="E17" s="8" t="s">
        <v>11</v>
      </c>
      <c r="F17" s="8" t="s">
        <v>11</v>
      </c>
    </row>
    <row r="18" spans="1:10" ht="15" customHeight="1">
      <c r="A18" s="10" t="s">
        <v>12</v>
      </c>
      <c r="B18" s="9">
        <f>[1]GODZINY!C21</f>
        <v>0</v>
      </c>
      <c r="C18" s="8" t="s">
        <v>11</v>
      </c>
      <c r="D18" s="8" t="s">
        <v>11</v>
      </c>
      <c r="E18" s="8" t="s">
        <v>11</v>
      </c>
      <c r="F18" s="8" t="s">
        <v>11</v>
      </c>
    </row>
    <row r="19" spans="1:10" ht="15" customHeight="1">
      <c r="A19" s="7" t="s">
        <v>17</v>
      </c>
      <c r="B19" s="9"/>
      <c r="C19" s="7"/>
      <c r="D19" s="7"/>
      <c r="E19" s="7"/>
      <c r="F19" s="7"/>
    </row>
    <row r="20" spans="1:10" ht="15" customHeight="1">
      <c r="A20" s="8" t="s">
        <v>10</v>
      </c>
      <c r="B20" s="9">
        <f>[1]GODZINY!C24</f>
        <v>40</v>
      </c>
      <c r="C20" s="8" t="s">
        <v>11</v>
      </c>
      <c r="D20" s="8" t="s">
        <v>11</v>
      </c>
      <c r="E20" s="8" t="s">
        <v>11</v>
      </c>
      <c r="F20" s="8" t="s">
        <v>11</v>
      </c>
    </row>
    <row r="21" spans="1:10" ht="15" customHeight="1">
      <c r="A21" s="8" t="s">
        <v>12</v>
      </c>
      <c r="B21" s="9">
        <f>[1]GODZINY!C25</f>
        <v>25</v>
      </c>
      <c r="C21" s="8" t="s">
        <v>11</v>
      </c>
      <c r="D21" s="8" t="s">
        <v>11</v>
      </c>
      <c r="E21" s="8" t="s">
        <v>11</v>
      </c>
      <c r="F21" s="8" t="s">
        <v>11</v>
      </c>
    </row>
    <row r="22" spans="1:10" ht="15" customHeight="1">
      <c r="A22" s="7" t="s">
        <v>18</v>
      </c>
      <c r="B22" s="9"/>
      <c r="C22" s="7"/>
      <c r="D22" s="7"/>
      <c r="E22" s="7"/>
      <c r="F22" s="7"/>
    </row>
    <row r="23" spans="1:10" ht="15" customHeight="1">
      <c r="A23" s="8" t="s">
        <v>10</v>
      </c>
      <c r="B23" s="9">
        <f>[1]GODZINY!C27</f>
        <v>600.35</v>
      </c>
      <c r="C23" s="8" t="s">
        <v>11</v>
      </c>
      <c r="D23" s="8" t="s">
        <v>11</v>
      </c>
      <c r="E23" s="8" t="s">
        <v>11</v>
      </c>
      <c r="F23" s="8" t="s">
        <v>11</v>
      </c>
    </row>
    <row r="24" spans="1:10" ht="15" customHeight="1">
      <c r="A24" s="8" t="s">
        <v>12</v>
      </c>
      <c r="B24" s="9">
        <f>[1]GODZINY!C28</f>
        <v>23</v>
      </c>
      <c r="C24" s="8" t="s">
        <v>11</v>
      </c>
      <c r="D24" s="8" t="s">
        <v>11</v>
      </c>
      <c r="E24" s="8" t="s">
        <v>11</v>
      </c>
      <c r="F24" s="8" t="s">
        <v>11</v>
      </c>
    </row>
    <row r="25" spans="1:10" ht="15" customHeight="1">
      <c r="A25" s="7" t="s">
        <v>19</v>
      </c>
      <c r="B25" s="9"/>
      <c r="C25" s="7"/>
      <c r="D25" s="7"/>
      <c r="E25" s="7"/>
      <c r="F25" s="7"/>
    </row>
    <row r="26" spans="1:10" ht="15" customHeight="1">
      <c r="A26" s="8" t="s">
        <v>10</v>
      </c>
      <c r="B26" s="9">
        <f>[1]GODZINY!C30</f>
        <v>20</v>
      </c>
      <c r="C26" s="8" t="s">
        <v>11</v>
      </c>
      <c r="D26" s="8" t="s">
        <v>11</v>
      </c>
      <c r="E26" s="8" t="s">
        <v>11</v>
      </c>
      <c r="F26" s="8" t="s">
        <v>11</v>
      </c>
    </row>
    <row r="27" spans="1:10" ht="15" customHeight="1">
      <c r="A27" s="8" t="s">
        <v>12</v>
      </c>
      <c r="B27" s="9">
        <f>[1]GODZINY!C31</f>
        <v>30</v>
      </c>
      <c r="C27" s="8" t="s">
        <v>11</v>
      </c>
      <c r="D27" s="8" t="s">
        <v>11</v>
      </c>
      <c r="E27" s="8" t="s">
        <v>11</v>
      </c>
      <c r="F27" s="8" t="s">
        <v>11</v>
      </c>
    </row>
    <row r="28" spans="1:10" ht="15" customHeight="1">
      <c r="A28" s="7" t="s">
        <v>20</v>
      </c>
      <c r="B28" s="9"/>
      <c r="C28" s="7"/>
      <c r="D28" s="7"/>
      <c r="E28" s="7"/>
      <c r="F28" s="7"/>
    </row>
    <row r="29" spans="1:10" ht="15" customHeight="1">
      <c r="A29" s="8" t="s">
        <v>10</v>
      </c>
      <c r="B29" s="9">
        <f>[1]GODZINY!C33</f>
        <v>7</v>
      </c>
      <c r="C29" s="8" t="s">
        <v>11</v>
      </c>
      <c r="D29" s="8" t="s">
        <v>11</v>
      </c>
      <c r="E29" s="8" t="s">
        <v>11</v>
      </c>
      <c r="F29" s="8" t="s">
        <v>11</v>
      </c>
    </row>
    <row r="30" spans="1:10" ht="15" customHeight="1">
      <c r="A30" s="8" t="s">
        <v>12</v>
      </c>
      <c r="B30" s="9">
        <f>[1]GODZINY!C34</f>
        <v>4</v>
      </c>
      <c r="C30" s="8" t="s">
        <v>11</v>
      </c>
      <c r="D30" s="8" t="s">
        <v>11</v>
      </c>
      <c r="E30" s="8" t="s">
        <v>11</v>
      </c>
      <c r="F30" s="8" t="s">
        <v>11</v>
      </c>
    </row>
    <row r="31" spans="1:10" ht="15" customHeight="1" thickBot="1">
      <c r="A31" s="7" t="s">
        <v>21</v>
      </c>
      <c r="B31" s="11"/>
      <c r="C31" s="12"/>
      <c r="D31" s="12"/>
      <c r="E31" s="12"/>
      <c r="F31" s="12"/>
    </row>
    <row r="32" spans="1:10" ht="30" customHeight="1" thickBot="1">
      <c r="A32" s="5" t="s">
        <v>10</v>
      </c>
      <c r="B32" s="13">
        <f>B10+B14+B17+B20+B23+B29+B26</f>
        <v>2490.2599999999998</v>
      </c>
      <c r="C32" s="14"/>
      <c r="D32" s="15"/>
      <c r="E32" s="15"/>
      <c r="F32" s="15"/>
      <c r="I32" s="16"/>
      <c r="J32" s="17"/>
    </row>
    <row r="33" spans="1:7" ht="15" customHeight="1" thickBot="1">
      <c r="A33" s="7" t="s">
        <v>22</v>
      </c>
      <c r="B33" s="11"/>
      <c r="C33" s="18"/>
      <c r="D33" s="19"/>
      <c r="E33" s="19"/>
      <c r="F33" s="19"/>
    </row>
    <row r="34" spans="1:7" ht="30" customHeight="1" thickBot="1">
      <c r="A34" s="5" t="s">
        <v>12</v>
      </c>
      <c r="B34" s="13">
        <f>B11+B15+B18+B21+B24+B30+B27</f>
        <v>118</v>
      </c>
      <c r="C34" s="14"/>
      <c r="D34" s="15"/>
      <c r="E34" s="15"/>
      <c r="F34" s="15"/>
      <c r="G34" s="20"/>
    </row>
    <row r="35" spans="1:7" ht="15" customHeight="1" thickBot="1">
      <c r="A35" s="21" t="s">
        <v>23</v>
      </c>
      <c r="B35" s="22"/>
      <c r="C35" s="23"/>
      <c r="D35" s="24"/>
      <c r="E35" s="24"/>
      <c r="F35" s="25"/>
    </row>
    <row r="36" spans="1:7" ht="30" customHeight="1" thickBot="1">
      <c r="A36" s="5" t="s">
        <v>24</v>
      </c>
      <c r="B36" s="13">
        <f>B12</f>
        <v>0</v>
      </c>
      <c r="C36" s="14"/>
      <c r="D36" s="15"/>
      <c r="E36" s="15"/>
      <c r="F36" s="15"/>
    </row>
    <row r="37" spans="1:7" ht="15" customHeight="1" thickBot="1">
      <c r="A37" s="7" t="s">
        <v>25</v>
      </c>
      <c r="B37" s="11"/>
      <c r="C37" s="18"/>
      <c r="D37" s="19" t="s">
        <v>11</v>
      </c>
      <c r="E37" s="19" t="s">
        <v>11</v>
      </c>
      <c r="F37" s="19" t="s">
        <v>11</v>
      </c>
    </row>
    <row r="38" spans="1:7" ht="30" customHeight="1" thickBot="1">
      <c r="A38" s="8" t="s">
        <v>26</v>
      </c>
      <c r="B38" s="13">
        <f>[1]GODZINY!C51</f>
        <v>2361.8000000000002</v>
      </c>
      <c r="C38" s="14"/>
      <c r="D38" s="15"/>
      <c r="E38" s="15"/>
      <c r="F38" s="15"/>
    </row>
    <row r="39" spans="1:7" ht="30" customHeight="1" thickBot="1">
      <c r="A39" s="8" t="s">
        <v>27</v>
      </c>
      <c r="B39" s="13">
        <f>[1]GODZINY!C52</f>
        <v>1146</v>
      </c>
      <c r="C39" s="14"/>
      <c r="D39" s="15"/>
      <c r="E39" s="15"/>
      <c r="F39" s="15"/>
    </row>
    <row r="40" spans="1:7" ht="15" customHeight="1" thickBot="1">
      <c r="A40" s="26"/>
      <c r="B40" s="26"/>
      <c r="C40" s="27" t="s">
        <v>11</v>
      </c>
      <c r="D40" s="19" t="s">
        <v>11</v>
      </c>
      <c r="E40" s="19" t="s">
        <v>11</v>
      </c>
      <c r="F40" s="19" t="s">
        <v>11</v>
      </c>
    </row>
    <row r="41" spans="1:7" ht="30" customHeight="1" thickBot="1">
      <c r="A41" s="28" t="s">
        <v>28</v>
      </c>
      <c r="B41" s="8" t="s">
        <v>11</v>
      </c>
      <c r="C41" s="29" t="s">
        <v>11</v>
      </c>
      <c r="D41" s="30"/>
      <c r="E41" s="31" t="s">
        <v>11</v>
      </c>
      <c r="F41" s="30"/>
    </row>
    <row r="42" spans="1:7">
      <c r="A42" s="32"/>
      <c r="B42" s="32"/>
      <c r="C42" s="32"/>
      <c r="D42" s="32"/>
      <c r="E42" s="32"/>
    </row>
    <row r="43" spans="1:7">
      <c r="A43" s="33" t="s">
        <v>29</v>
      </c>
      <c r="B43" s="33"/>
      <c r="C43" s="33"/>
      <c r="D43" s="35" t="s">
        <v>30</v>
      </c>
      <c r="E43" s="35"/>
      <c r="F43" s="35"/>
    </row>
    <row r="44" spans="1:7">
      <c r="A44" s="33" t="s">
        <v>31</v>
      </c>
      <c r="B44" s="33"/>
      <c r="C44" s="33"/>
      <c r="D44" s="35" t="s">
        <v>30</v>
      </c>
      <c r="E44" s="35"/>
      <c r="F44" s="35"/>
    </row>
    <row r="45" spans="1:7">
      <c r="A45" s="33" t="s">
        <v>32</v>
      </c>
      <c r="B45" s="33"/>
      <c r="C45" s="33"/>
      <c r="D45" s="35" t="s">
        <v>30</v>
      </c>
      <c r="E45" s="35"/>
      <c r="F45" s="35"/>
    </row>
    <row r="46" spans="1:7">
      <c r="A46" s="33" t="s">
        <v>33</v>
      </c>
      <c r="B46" s="33"/>
      <c r="C46" s="33"/>
      <c r="D46" s="35" t="s">
        <v>30</v>
      </c>
      <c r="E46" s="35"/>
      <c r="F46" s="35"/>
    </row>
    <row r="47" spans="1:7">
      <c r="A47" s="33"/>
      <c r="B47" s="33"/>
      <c r="C47" s="33"/>
      <c r="D47" s="35" t="s">
        <v>30</v>
      </c>
      <c r="E47" s="35"/>
      <c r="F47" s="35"/>
    </row>
    <row r="48" spans="1:7">
      <c r="A48" s="33"/>
      <c r="B48" s="33"/>
      <c r="C48" s="33"/>
      <c r="D48" s="34"/>
      <c r="E48" s="34"/>
      <c r="F48" s="34"/>
    </row>
    <row r="49" spans="1:6">
      <c r="A49" s="33"/>
      <c r="B49" s="33"/>
      <c r="C49" s="33"/>
      <c r="D49" s="34"/>
      <c r="E49" s="34"/>
      <c r="F49" s="34"/>
    </row>
    <row r="50" spans="1:6">
      <c r="A50" s="32"/>
      <c r="B50" s="32"/>
      <c r="C50" s="32"/>
      <c r="D50" s="32"/>
      <c r="E50" s="32"/>
    </row>
    <row r="51" spans="1:6">
      <c r="A51" s="32"/>
      <c r="B51" s="34"/>
      <c r="C51" s="34"/>
      <c r="D51" s="34"/>
      <c r="E51" s="35" t="s">
        <v>34</v>
      </c>
      <c r="F51" s="35"/>
    </row>
    <row r="52" spans="1:6">
      <c r="A52" s="32"/>
      <c r="B52" s="34"/>
      <c r="C52" s="34"/>
      <c r="D52" s="34"/>
      <c r="E52" s="36" t="s">
        <v>35</v>
      </c>
      <c r="F52" s="36"/>
    </row>
    <row r="53" spans="1:6">
      <c r="E53" s="36"/>
      <c r="F53" s="36"/>
    </row>
  </sheetData>
  <mergeCells count="11">
    <mergeCell ref="D44:F44"/>
    <mergeCell ref="A1:F1"/>
    <mergeCell ref="A2:F2"/>
    <mergeCell ref="A5:F5"/>
    <mergeCell ref="A6:F6"/>
    <mergeCell ref="D43:F43"/>
    <mergeCell ref="D45:F45"/>
    <mergeCell ref="D46:F46"/>
    <mergeCell ref="D47:F47"/>
    <mergeCell ref="E51:F51"/>
    <mergeCell ref="E52:F53"/>
  </mergeCells>
  <pageMargins left="0.7" right="0.7" top="0.75" bottom="0.75" header="0.3" footer="0.3"/>
  <pageSetup paperSize="9" scale="83" orientation="portrait" r:id="rId1"/>
  <headerFooter>
    <oddFooter>&amp;CStrona &amp;"Czcionka tekstu podstawowego,Pogrubiony"2&amp;"Czcionka tekstu podstawowego,Standardowy" z &amp;"Czcionka tekstu podstawowego,Pogrubiony"2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2 Dor</vt:lpstr>
      <vt:lpstr>'2 Dor'!Obszar_wydruku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Paweł Reich</dc:creator>
  <cp:lastModifiedBy>Paweł Reich</cp:lastModifiedBy>
  <cp:lastPrinted>2019-01-30T09:09:16Z</cp:lastPrinted>
  <dcterms:created xsi:type="dcterms:W3CDTF">2019-01-21T11:42:08Z</dcterms:created>
  <dcterms:modified xsi:type="dcterms:W3CDTF">2019-02-04T09:23:37Z</dcterms:modified>
</cp:coreProperties>
</file>