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7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<sst xmlns="http://schemas.openxmlformats.org/spreadsheetml/2006/main" count="68" uniqueCount="54">
  <si>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</si>
  <si>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</si>
  <si>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</si>
  <si>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</si>
  <si>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</si>
  <si>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</si>
  <si>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</si>
  <si>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</si>
  <si>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Typové označenie zariadenia</t>
  </si>
  <si>
    <t>Obchodné meno výrobcu zariadenia</t>
  </si>
  <si>
    <t>Suma spolu bez DPH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</si>
  <si>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</si>
  <si>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</si>
  <si>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</si>
  <si>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</si>
  <si>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</si>
  <si>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</si>
  <si>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</si>
  <si>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</si>
  <si>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</si>
  <si>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</si>
  <si>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</si>
  <si>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</si>
  <si>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 xml:space="preserve"> - </t>
  </si>
  <si>
    <t>l</t>
  </si>
  <si>
    <t xml:space="preserve"> -  </t>
  </si>
  <si>
    <t>cm</t>
  </si>
  <si>
    <t>hydraulicky ovládané znamenáky</t>
  </si>
  <si>
    <t>mm</t>
  </si>
  <si>
    <t xml:space="preserve">m </t>
  </si>
  <si>
    <t>sejačka do ŠRV</t>
  </si>
  <si>
    <t xml:space="preserve">pracovný záber </t>
  </si>
  <si>
    <t>min.6m</t>
  </si>
  <si>
    <t>disková sekcia s diskami s priemerom</t>
  </si>
  <si>
    <t>min.460</t>
  </si>
  <si>
    <t>zásobník</t>
  </si>
  <si>
    <t>hydraulický pohon ventilátora</t>
  </si>
  <si>
    <t>kolesový utužovací valec priemer</t>
  </si>
  <si>
    <t>min. 900</t>
  </si>
  <si>
    <t>bodky s dvoma ocelovými diskami priemer</t>
  </si>
  <si>
    <t>min.410</t>
  </si>
  <si>
    <t>min. 380</t>
  </si>
  <si>
    <t>pritláčacie kolečká priemer</t>
  </si>
  <si>
    <t>prítlak bodiek</t>
  </si>
  <si>
    <t>min.100</t>
  </si>
  <si>
    <t>kg</t>
  </si>
  <si>
    <t>rozostup medzi bodkami</t>
  </si>
  <si>
    <t>min. 12,5</t>
  </si>
  <si>
    <t xml:space="preserve">predný utužovací valec z pneumatík </t>
  </si>
  <si>
    <t>sada kypričov stôp</t>
  </si>
  <si>
    <t>dvojokruhové vzduchotlakové brzdy</t>
  </si>
  <si>
    <t>LED pracovné svetlá</t>
  </si>
  <si>
    <t>min.4000</t>
  </si>
  <si>
    <r>
      <rPr>
        <b/>
        <u val="single"/>
        <sz val="14"/>
        <color indexed="8"/>
        <rFont val="Calibri"/>
        <family val="2"/>
      </rPr>
      <t>CENOVÁ PONUKA:</t>
    </r>
    <r>
      <rPr>
        <b/>
        <sz val="14"/>
        <color indexed="8"/>
        <rFont val="Calibri"/>
        <family val="2"/>
      </rPr>
      <t xml:space="preserve">
Názov zákazky: Sejačka do ŠRV
Verejný obstarávateľ :Ing. Slavomír Eliaš VELES, Nám.A.Hlinku 438/38, 95301 Zlaté Moravce  , IČO: 14109646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</si>
</sst>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  <numFmt numFmtId="176" formatCode="#,##0.00\ &quot;EUR&quot;"/>
    <numFmt numFmtId="177" formatCode="[$-41B]d\.\ mmmm\ yyyy"/>
    <numFmt numFmtId="178" formatCode="#,##0.0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49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76" fontId="0" fillId="35" borderId="12" xfId="0" applyNumberFormat="1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51" fillId="0" borderId="11" xfId="0" applyFont="1" applyBorder="1" applyAlignment="1">
      <alignment horizontal="right" inden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right"/>
    </xf>
    <xf numFmtId="178" fontId="0" fillId="35" borderId="15" xfId="0" applyNumberForma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5" borderId="17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right" indent="1"/>
    </xf>
    <xf numFmtId="0" fontId="51" fillId="0" borderId="18" xfId="0" applyFont="1" applyBorder="1" applyAlignment="1">
      <alignment horizontal="center"/>
    </xf>
    <xf numFmtId="176" fontId="52" fillId="35" borderId="19" xfId="0" applyNumberFormat="1" applyFont="1" applyFill="1" applyBorder="1" applyAlignment="1">
      <alignment horizontal="center" vertical="center"/>
    </xf>
    <xf numFmtId="0" fontId="52" fillId="35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35" borderId="20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1" fillId="35" borderId="19" xfId="0" applyFont="1" applyFill="1" applyBorder="1" applyAlignment="1">
      <alignment horizontal="left" vertical="top"/>
    </xf>
    <xf numFmtId="0" fontId="54" fillId="0" borderId="19" xfId="0" applyFont="1" applyBorder="1" applyAlignment="1">
      <alignment horizontal="right" vertical="center"/>
    </xf>
    <xf numFmtId="176" fontId="52" fillId="36" borderId="19" xfId="0" applyNumberFormat="1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54" fillId="37" borderId="19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55" fillId="37" borderId="26" xfId="0" applyFont="1" applyFill="1" applyBorder="1" applyAlignment="1">
      <alignment horizontal="left" vertical="center" wrapText="1" indent="1"/>
    </xf>
    <xf numFmtId="0" fontId="55" fillId="37" borderId="27" xfId="0" applyFont="1" applyFill="1" applyBorder="1" applyAlignment="1">
      <alignment horizontal="left" vertical="center" wrapText="1" indent="1"/>
    </xf>
    <xf numFmtId="0" fontId="55" fillId="37" borderId="28" xfId="0" applyFont="1" applyFill="1" applyBorder="1" applyAlignment="1">
      <alignment horizontal="left" vertical="center" wrapText="1" indent="1"/>
    </xf>
    <xf numFmtId="0" fontId="55" fillId="37" borderId="19" xfId="0" applyFont="1" applyFill="1" applyBorder="1" applyAlignment="1">
      <alignment horizontal="left" vertical="center" wrapText="1" indent="1"/>
    </xf>
    <xf numFmtId="0" fontId="55" fillId="37" borderId="29" xfId="0" applyFont="1" applyFill="1" applyBorder="1" applyAlignment="1">
      <alignment horizontal="left" vertical="center" wrapText="1" indent="1"/>
    </xf>
    <xf numFmtId="0" fontId="55" fillId="37" borderId="30" xfId="0" applyFont="1" applyFill="1" applyBorder="1" applyAlignment="1">
      <alignment horizontal="left" vertical="center" wrapText="1" indent="1"/>
    </xf>
    <xf numFmtId="0" fontId="54" fillId="38" borderId="31" xfId="0" applyFont="1" applyFill="1" applyBorder="1" applyAlignment="1">
      <alignment horizontal="left" vertical="center" wrapText="1" indent="4"/>
    </xf>
    <xf numFmtId="0" fontId="54" fillId="38" borderId="32" xfId="0" applyFont="1" applyFill="1" applyBorder="1" applyAlignment="1">
      <alignment horizontal="left" vertical="center" wrapText="1" indent="4"/>
    </xf>
    <xf numFmtId="0" fontId="54" fillId="38" borderId="20" xfId="0" applyFont="1" applyFill="1" applyBorder="1" applyAlignment="1">
      <alignment horizontal="left" vertical="center" wrapText="1" indent="4"/>
    </xf>
    <xf numFmtId="0" fontId="54" fillId="38" borderId="33" xfId="0" applyFont="1" applyFill="1" applyBorder="1" applyAlignment="1">
      <alignment horizontal="left" vertical="center" wrapText="1" indent="4"/>
    </xf>
    <xf numFmtId="0" fontId="49" fillId="35" borderId="31" xfId="0" applyFont="1" applyFill="1" applyBorder="1" applyAlignment="1">
      <alignment horizontal="center" vertical="center"/>
    </xf>
    <xf numFmtId="0" fontId="49" fillId="35" borderId="34" xfId="0" applyFont="1" applyFill="1" applyBorder="1" applyAlignment="1">
      <alignment horizontal="center" vertical="center"/>
    </xf>
    <xf numFmtId="0" fontId="49" fillId="35" borderId="35" xfId="0" applyFont="1" applyFill="1" applyBorder="1" applyAlignment="1">
      <alignment horizontal="center" vertical="center"/>
    </xf>
    <xf numFmtId="14" fontId="53" fillId="35" borderId="36" xfId="0" applyNumberFormat="1" applyFont="1" applyFill="1" applyBorder="1" applyAlignment="1">
      <alignment horizontal="center" vertical="center"/>
    </xf>
    <xf numFmtId="0" fontId="53" fillId="35" borderId="37" xfId="0" applyFont="1" applyFill="1" applyBorder="1" applyAlignment="1">
      <alignment horizontal="center" vertical="center"/>
    </xf>
    <xf numFmtId="0" fontId="53" fillId="35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54" fillId="38" borderId="36" xfId="0" applyFont="1" applyFill="1" applyBorder="1" applyAlignment="1">
      <alignment horizontal="left" vertical="center" wrapText="1" indent="4"/>
    </xf>
    <xf numFmtId="0" fontId="54" fillId="38" borderId="41" xfId="0" applyFont="1" applyFill="1" applyBorder="1" applyAlignment="1">
      <alignment horizontal="left" vertical="center" wrapText="1" indent="4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49" fillId="38" borderId="42" xfId="0" applyFont="1" applyFill="1" applyBorder="1" applyAlignment="1">
      <alignment horizontal="center" vertical="center"/>
    </xf>
    <xf numFmtId="0" fontId="49" fillId="38" borderId="43" xfId="0" applyFont="1" applyFill="1" applyBorder="1" applyAlignment="1">
      <alignment horizontal="center" vertical="center"/>
    </xf>
    <xf numFmtId="0" fontId="49" fillId="38" borderId="44" xfId="0" applyFont="1" applyFill="1" applyBorder="1" applyAlignment="1">
      <alignment horizontal="center" vertical="center"/>
    </xf>
    <xf numFmtId="0" fontId="41" fillId="34" borderId="45" xfId="0" applyFont="1" applyFill="1" applyBorder="1" applyAlignment="1">
      <alignment vertical="center" wrapText="1"/>
    </xf>
    <xf numFmtId="0" fontId="41" fillId="34" borderId="46" xfId="0" applyFont="1" applyFill="1" applyBorder="1" applyAlignment="1">
      <alignment vertical="center" wrapText="1"/>
    </xf>
    <xf numFmtId="0" fontId="41" fillId="34" borderId="47" xfId="0" applyFont="1" applyFill="1" applyBorder="1" applyAlignment="1">
      <alignment vertical="center" wrapText="1"/>
    </xf>
    <xf numFmtId="0" fontId="55" fillId="39" borderId="48" xfId="0" applyFont="1" applyFill="1" applyBorder="1" applyAlignment="1">
      <alignment horizontal="center" vertical="center"/>
    </xf>
    <xf numFmtId="0" fontId="55" fillId="39" borderId="49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41" fillId="2" borderId="45" xfId="0" applyFont="1" applyFill="1" applyBorder="1" applyAlignment="1">
      <alignment horizontal="left" vertical="center" indent="1"/>
    </xf>
    <xf numFmtId="0" fontId="41" fillId="2" borderId="46" xfId="0" applyFont="1" applyFill="1" applyBorder="1" applyAlignment="1">
      <alignment horizontal="left" vertical="center" indent="1"/>
    </xf>
    <xf numFmtId="0" fontId="41" fillId="2" borderId="47" xfId="0" applyFont="1" applyFill="1" applyBorder="1" applyAlignment="1">
      <alignment horizontal="left" vertical="center" indent="1"/>
    </xf>
    <xf numFmtId="0" fontId="41" fillId="34" borderId="11" xfId="0" applyFont="1" applyFill="1" applyBorder="1" applyAlignment="1">
      <alignment horizontal="right"/>
    </xf>
    <xf numFmtId="0" fontId="41" fillId="34" borderId="16" xfId="0" applyFont="1" applyFill="1" applyBorder="1" applyAlignment="1">
      <alignment horizontal="right"/>
    </xf>
    <xf numFmtId="0" fontId="41" fillId="34" borderId="12" xfId="0" applyFont="1" applyFill="1" applyBorder="1" applyAlignment="1">
      <alignment horizontal="right"/>
    </xf>
    <xf numFmtId="0" fontId="50" fillId="34" borderId="45" xfId="0" applyFont="1" applyFill="1" applyBorder="1" applyAlignment="1">
      <alignment horizontal="right"/>
    </xf>
    <xf numFmtId="0" fontId="50" fillId="34" borderId="46" xfId="0" applyFont="1" applyFill="1" applyBorder="1" applyAlignment="1">
      <alignment horizontal="right"/>
    </xf>
    <xf numFmtId="0" fontId="50" fillId="34" borderId="47" xfId="0" applyFont="1" applyFill="1" applyBorder="1" applyAlignment="1">
      <alignment horizontal="right"/>
    </xf>
    <xf numFmtId="0" fontId="48" fillId="33" borderId="45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0" fontId="48" fillId="33" borderId="47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56" fillId="33" borderId="52" xfId="0" applyFont="1" applyFill="1" applyBorder="1" applyAlignment="1">
      <alignment horizontal="center"/>
    </xf>
    <xf numFmtId="0" fontId="56" fillId="33" borderId="47" xfId="0" applyFont="1" applyFill="1" applyBorder="1" applyAlignment="1">
      <alignment horizontal="center"/>
    </xf>
    <xf numFmtId="0" fontId="41" fillId="37" borderId="45" xfId="0" applyFont="1" applyFill="1" applyBorder="1" applyAlignment="1">
      <alignment horizontal="left" vertical="center" indent="1"/>
    </xf>
    <xf numFmtId="0" fontId="41" fillId="37" borderId="46" xfId="0" applyFont="1" applyFill="1" applyBorder="1" applyAlignment="1">
      <alignment horizontal="left" vertical="center" indent="1"/>
    </xf>
    <xf numFmtId="0" fontId="41" fillId="37" borderId="47" xfId="0" applyFont="1" applyFill="1" applyBorder="1" applyAlignment="1">
      <alignment horizontal="left" vertical="center" indent="1"/>
    </xf>
    <xf numFmtId="0" fontId="41" fillId="35" borderId="45" xfId="0" applyFont="1" applyFill="1" applyBorder="1" applyAlignment="1">
      <alignment horizontal="left" vertical="center" indent="1"/>
    </xf>
    <xf numFmtId="0" fontId="41" fillId="35" borderId="46" xfId="0" applyFont="1" applyFill="1" applyBorder="1" applyAlignment="1">
      <alignment horizontal="left" vertical="center" indent="1"/>
    </xf>
    <xf numFmtId="0" fontId="41" fillId="35" borderId="52" xfId="0" applyFont="1" applyFill="1" applyBorder="1" applyAlignment="1">
      <alignment horizontal="left" vertical="center" indent="1"/>
    </xf>
    <xf numFmtId="0" fontId="41" fillId="35" borderId="47" xfId="0" applyFont="1" applyFill="1" applyBorder="1" applyAlignment="1">
      <alignment horizontal="left" vertical="center" inden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zoomScalePageLayoutView="0" workbookViewId="0" topLeftCell="B1">
      <selection activeCell="B11" sqref="B11:I11"/>
    </sheetView>
  </sheetViews>
  <sheetFormatPr defaultColWidth="9.140625" defaultRowHeight="15"/>
  <cols>
    <col min="1" max="1" width="0" style="0" hidden="1" customWidth="1"/>
    <col min="2" max="2" width="17.8515625" style="0" customWidth="1"/>
    <col min="3" max="3" width="15.7109375" style="0" bestFit="1" customWidth="1"/>
    <col min="4" max="4" width="20.57421875" style="0" customWidth="1"/>
    <col min="5" max="5" width="36.421875" style="0" customWidth="1"/>
    <col min="6" max="6" width="17.00390625" style="0" customWidth="1"/>
    <col min="7" max="8" width="32.00390625" style="0" customWidth="1"/>
    <col min="9" max="9" width="16.8515625" style="0" customWidth="1"/>
  </cols>
  <sheetData>
    <row r="1" spans="1:9" ht="18.75" customHeight="1">
      <c r="A1" s="41" t="s">
        <v>53</v>
      </c>
      <c r="B1" s="42"/>
      <c r="C1" s="42"/>
      <c r="D1" s="42"/>
      <c r="E1" s="42"/>
      <c r="F1" s="42"/>
      <c r="G1" s="42"/>
      <c r="H1" s="42"/>
      <c r="I1" s="42"/>
    </row>
    <row r="2" spans="1:9" ht="55.5" customHeight="1" thickBot="1">
      <c r="A2" s="43"/>
      <c r="B2" s="44"/>
      <c r="C2" s="44"/>
      <c r="D2" s="44"/>
      <c r="E2" s="44"/>
      <c r="F2" s="44"/>
      <c r="G2" s="44"/>
      <c r="H2" s="44"/>
      <c r="I2" s="44"/>
    </row>
    <row r="3" spans="1:9" ht="20.25" customHeight="1">
      <c r="A3" s="45" t="s">
        <v>0</v>
      </c>
      <c r="B3" s="46"/>
      <c r="C3" s="51" t="s">
        <v>1</v>
      </c>
      <c r="D3" s="52"/>
      <c r="E3" s="55"/>
      <c r="F3" s="56"/>
      <c r="G3" s="56"/>
      <c r="H3" s="56"/>
      <c r="I3" s="57"/>
    </row>
    <row r="4" spans="1:9" ht="20.25" customHeight="1">
      <c r="A4" s="47"/>
      <c r="B4" s="48"/>
      <c r="C4" s="53" t="s">
        <v>2</v>
      </c>
      <c r="D4" s="54"/>
      <c r="E4" s="27"/>
      <c r="F4" s="28"/>
      <c r="G4" s="28"/>
      <c r="H4" s="28"/>
      <c r="I4" s="29"/>
    </row>
    <row r="5" spans="1:9" ht="20.25" customHeight="1">
      <c r="A5" s="47"/>
      <c r="B5" s="48"/>
      <c r="C5" s="53" t="s">
        <v>3</v>
      </c>
      <c r="D5" s="54"/>
      <c r="E5" s="27"/>
      <c r="F5" s="28"/>
      <c r="G5" s="28"/>
      <c r="H5" s="28"/>
      <c r="I5" s="29"/>
    </row>
    <row r="6" spans="1:9" ht="15.75" customHeight="1">
      <c r="A6" s="47"/>
      <c r="B6" s="48"/>
      <c r="C6" s="53" t="s">
        <v>4</v>
      </c>
      <c r="D6" s="54"/>
      <c r="E6" s="27"/>
      <c r="F6" s="28"/>
      <c r="G6" s="28"/>
      <c r="H6" s="28"/>
      <c r="I6" s="29"/>
    </row>
    <row r="7" spans="1:9" ht="20.25" customHeight="1">
      <c r="A7" s="47"/>
      <c r="B7" s="48"/>
      <c r="C7" s="53" t="s">
        <v>17</v>
      </c>
      <c r="D7" s="54"/>
      <c r="E7" s="27"/>
      <c r="F7" s="28"/>
      <c r="G7" s="28"/>
      <c r="H7" s="28"/>
      <c r="I7" s="29"/>
    </row>
    <row r="8" spans="1:9" ht="29.25" customHeight="1" thickBot="1">
      <c r="A8" s="49"/>
      <c r="B8" s="50"/>
      <c r="C8" s="64" t="s">
        <v>5</v>
      </c>
      <c r="D8" s="65"/>
      <c r="E8" s="58"/>
      <c r="F8" s="59"/>
      <c r="G8" s="59"/>
      <c r="H8" s="59"/>
      <c r="I8" s="60"/>
    </row>
    <row r="9" spans="1:9" ht="14.25">
      <c r="A9" s="61"/>
      <c r="B9" s="61"/>
      <c r="C9" s="61"/>
      <c r="D9" s="61"/>
      <c r="E9" s="61"/>
      <c r="F9" s="61"/>
      <c r="G9" s="61"/>
      <c r="H9" s="61"/>
      <c r="I9" s="61"/>
    </row>
    <row r="10" spans="1:9" ht="6" customHeight="1" thickBot="1">
      <c r="A10" s="62"/>
      <c r="B10" s="63"/>
      <c r="C10" s="63"/>
      <c r="D10" s="63"/>
      <c r="E10" s="63"/>
      <c r="F10" s="63"/>
      <c r="G10" s="63"/>
      <c r="H10" s="63"/>
      <c r="I10" s="63"/>
    </row>
    <row r="11" spans="1:9" ht="30.75" customHeight="1" thickBot="1" thickTop="1">
      <c r="A11" s="70" t="s">
        <v>44</v>
      </c>
      <c r="B11" s="76"/>
      <c r="C11" s="77"/>
      <c r="D11" s="77"/>
      <c r="E11" s="77"/>
      <c r="F11" s="77"/>
      <c r="G11" s="77"/>
      <c r="H11" s="78"/>
      <c r="I11" s="79"/>
    </row>
    <row r="12" spans="1:9" ht="78" customHeight="1" thickBot="1">
      <c r="A12" s="71"/>
      <c r="B12" s="73" t="s">
        <v>30</v>
      </c>
      <c r="C12" s="74"/>
      <c r="D12" s="75"/>
      <c r="E12" s="7" t="s">
        <v>6</v>
      </c>
      <c r="F12" s="7" t="s">
        <v>7</v>
      </c>
      <c r="G12" s="8" t="s">
        <v>16</v>
      </c>
      <c r="H12" s="12" t="s">
        <v>20</v>
      </c>
      <c r="I12" s="12" t="s">
        <v>21</v>
      </c>
    </row>
    <row r="13" spans="1:9" ht="21.75" customHeight="1" thickBot="1">
      <c r="A13" s="71"/>
      <c r="B13" s="30" t="s">
        <v>31</v>
      </c>
      <c r="C13" s="31"/>
      <c r="D13" s="32"/>
      <c r="E13" s="5" t="s">
        <v>32</v>
      </c>
      <c r="F13" s="15" t="s">
        <v>25</v>
      </c>
      <c r="G13" s="11"/>
      <c r="H13" s="66"/>
      <c r="I13" s="68"/>
    </row>
    <row r="14" spans="1:9" ht="21.75" customHeight="1" thickBot="1">
      <c r="A14" s="71"/>
      <c r="B14" s="30" t="s">
        <v>33</v>
      </c>
      <c r="C14" s="31"/>
      <c r="D14" s="32"/>
      <c r="E14" s="5" t="s">
        <v>34</v>
      </c>
      <c r="F14" s="15" t="s">
        <v>28</v>
      </c>
      <c r="G14" s="11"/>
      <c r="H14" s="67"/>
      <c r="I14" s="69"/>
    </row>
    <row r="15" spans="1:9" ht="21" customHeight="1" thickBot="1">
      <c r="A15" s="71"/>
      <c r="B15" s="30" t="s">
        <v>35</v>
      </c>
      <c r="C15" s="31"/>
      <c r="D15" s="31"/>
      <c r="E15" s="20" t="s">
        <v>52</v>
      </c>
      <c r="F15" s="5" t="s">
        <v>24</v>
      </c>
      <c r="G15" s="11"/>
      <c r="H15" s="67"/>
      <c r="I15" s="69"/>
    </row>
    <row r="16" spans="1:9" ht="22.5" customHeight="1" thickBot="1">
      <c r="A16" s="71"/>
      <c r="B16" s="38" t="s">
        <v>36</v>
      </c>
      <c r="C16" s="39"/>
      <c r="D16" s="40"/>
      <c r="E16" s="5" t="s">
        <v>22</v>
      </c>
      <c r="F16" s="5" t="s">
        <v>23</v>
      </c>
      <c r="G16" s="11"/>
      <c r="H16" s="67"/>
      <c r="I16" s="69"/>
    </row>
    <row r="17" spans="1:9" ht="30.75" customHeight="1" thickBot="1">
      <c r="A17" s="71"/>
      <c r="B17" s="30" t="s">
        <v>37</v>
      </c>
      <c r="C17" s="31"/>
      <c r="D17" s="32"/>
      <c r="E17" s="6" t="s">
        <v>38</v>
      </c>
      <c r="F17" s="5" t="s">
        <v>28</v>
      </c>
      <c r="G17" s="11"/>
      <c r="H17" s="67"/>
      <c r="I17" s="69"/>
    </row>
    <row r="18" spans="1:9" ht="17.25" customHeight="1" thickBot="1">
      <c r="A18" s="71"/>
      <c r="B18" s="38" t="s">
        <v>39</v>
      </c>
      <c r="C18" s="39"/>
      <c r="D18" s="40"/>
      <c r="E18" s="6" t="s">
        <v>40</v>
      </c>
      <c r="F18" s="5" t="s">
        <v>28</v>
      </c>
      <c r="G18" s="11"/>
      <c r="H18" s="67"/>
      <c r="I18" s="69"/>
    </row>
    <row r="19" spans="1:9" ht="17.25" customHeight="1" thickBot="1">
      <c r="A19" s="71"/>
      <c r="B19" s="30" t="s">
        <v>42</v>
      </c>
      <c r="C19" s="31"/>
      <c r="D19" s="32"/>
      <c r="E19" s="16" t="s">
        <v>41</v>
      </c>
      <c r="F19" s="5" t="s">
        <v>28</v>
      </c>
      <c r="G19" s="11"/>
      <c r="H19" s="67"/>
      <c r="I19" s="69"/>
    </row>
    <row r="20" spans="1:9" ht="16.5" customHeight="1" thickBot="1">
      <c r="A20" s="71"/>
      <c r="B20" s="38" t="s">
        <v>43</v>
      </c>
      <c r="C20" s="39"/>
      <c r="D20" s="40"/>
      <c r="E20" s="6" t="s">
        <v>44</v>
      </c>
      <c r="F20" s="5" t="s">
        <v>45</v>
      </c>
      <c r="G20" s="11"/>
      <c r="H20" s="67"/>
      <c r="I20" s="69"/>
    </row>
    <row r="21" spans="1:9" ht="17.25" customHeight="1" thickBot="1">
      <c r="A21" s="71"/>
      <c r="B21" s="30" t="s">
        <v>46</v>
      </c>
      <c r="C21" s="31"/>
      <c r="D21" s="32"/>
      <c r="E21" s="6" t="s">
        <v>47</v>
      </c>
      <c r="F21" s="5" t="s">
        <v>26</v>
      </c>
      <c r="G21" s="11"/>
      <c r="H21" s="67"/>
      <c r="I21" s="69"/>
    </row>
    <row r="22" spans="1:9" ht="28.5" customHeight="1" thickBot="1">
      <c r="A22" s="71"/>
      <c r="B22" s="30" t="s">
        <v>48</v>
      </c>
      <c r="C22" s="31"/>
      <c r="D22" s="32"/>
      <c r="E22" s="6" t="s">
        <v>32</v>
      </c>
      <c r="F22" s="5" t="s">
        <v>29</v>
      </c>
      <c r="G22" s="11"/>
      <c r="H22" s="67"/>
      <c r="I22" s="69"/>
    </row>
    <row r="23" spans="1:9" ht="19.5" customHeight="1" thickBot="1">
      <c r="A23" s="71"/>
      <c r="B23" s="38" t="s">
        <v>49</v>
      </c>
      <c r="C23" s="39"/>
      <c r="D23" s="40"/>
      <c r="E23" s="6" t="s">
        <v>22</v>
      </c>
      <c r="F23" s="5" t="s">
        <v>23</v>
      </c>
      <c r="G23" s="11"/>
      <c r="H23" s="67"/>
      <c r="I23" s="69"/>
    </row>
    <row r="24" spans="1:9" ht="28.5" customHeight="1" thickBot="1">
      <c r="A24" s="71"/>
      <c r="B24" s="30" t="s">
        <v>27</v>
      </c>
      <c r="C24" s="31"/>
      <c r="D24" s="32"/>
      <c r="E24" s="6" t="s">
        <v>22</v>
      </c>
      <c r="F24" s="5" t="s">
        <v>23</v>
      </c>
      <c r="G24" s="11"/>
      <c r="H24" s="67"/>
      <c r="I24" s="69"/>
    </row>
    <row r="25" spans="1:9" ht="15.75" customHeight="1" thickBot="1">
      <c r="A25" s="71"/>
      <c r="B25" s="30" t="s">
        <v>50</v>
      </c>
      <c r="C25" s="31"/>
      <c r="D25" s="32"/>
      <c r="E25" s="6" t="s">
        <v>22</v>
      </c>
      <c r="F25" s="5" t="s">
        <v>23</v>
      </c>
      <c r="G25" s="11"/>
      <c r="H25" s="67"/>
      <c r="I25" s="69"/>
    </row>
    <row r="26" spans="1:9" ht="15.75" customHeight="1" thickBot="1">
      <c r="A26" s="71"/>
      <c r="B26" s="38" t="s">
        <v>51</v>
      </c>
      <c r="C26" s="39"/>
      <c r="D26" s="40"/>
      <c r="E26" s="6" t="s">
        <v>22</v>
      </c>
      <c r="F26" s="5" t="s">
        <v>23</v>
      </c>
      <c r="G26" s="11"/>
      <c r="H26" s="67"/>
      <c r="I26" s="69"/>
    </row>
    <row r="27" spans="1:9" ht="17.25" customHeight="1" thickBot="1">
      <c r="A27" s="71"/>
      <c r="B27" s="38"/>
      <c r="C27" s="39"/>
      <c r="D27" s="40"/>
      <c r="E27" s="6"/>
      <c r="F27" s="5" t="s">
        <v>23</v>
      </c>
      <c r="G27" s="11"/>
      <c r="H27" s="67"/>
      <c r="I27" s="69"/>
    </row>
    <row r="28" spans="1:9" ht="17.25" customHeight="1" thickBot="1">
      <c r="A28" s="71"/>
      <c r="B28" s="17"/>
      <c r="C28" s="18"/>
      <c r="D28" s="18"/>
      <c r="E28" s="21"/>
      <c r="F28" s="21"/>
      <c r="G28" s="22"/>
      <c r="H28" s="23"/>
      <c r="I28" s="19"/>
    </row>
    <row r="29" spans="1:9" ht="17.25" customHeight="1" thickBot="1">
      <c r="A29" s="71"/>
      <c r="B29" s="83" t="s">
        <v>19</v>
      </c>
      <c r="C29" s="84"/>
      <c r="D29" s="84"/>
      <c r="E29" s="84"/>
      <c r="F29" s="84"/>
      <c r="G29" s="85"/>
      <c r="H29" s="13"/>
      <c r="I29" s="14"/>
    </row>
    <row r="30" spans="1:9" ht="24" customHeight="1" thickBot="1">
      <c r="A30" s="71"/>
      <c r="B30" s="86" t="s">
        <v>10</v>
      </c>
      <c r="C30" s="87"/>
      <c r="D30" s="87"/>
      <c r="E30" s="87"/>
      <c r="F30" s="87"/>
      <c r="G30" s="88"/>
      <c r="H30" s="10"/>
      <c r="I30" s="9">
        <f>I29*2</f>
        <v>0</v>
      </c>
    </row>
    <row r="31" spans="1:9" ht="11.25" customHeight="1" thickBot="1">
      <c r="A31" s="71"/>
      <c r="B31" s="93"/>
      <c r="C31" s="94"/>
      <c r="D31" s="94"/>
      <c r="E31" s="94"/>
      <c r="F31" s="94"/>
      <c r="G31" s="94"/>
      <c r="H31" s="95"/>
      <c r="I31" s="96"/>
    </row>
    <row r="32" spans="1:9" ht="32.25" customHeight="1" thickBot="1">
      <c r="A32" s="71"/>
      <c r="B32" s="97" t="s">
        <v>9</v>
      </c>
      <c r="C32" s="98"/>
      <c r="D32" s="99"/>
      <c r="E32" s="100"/>
      <c r="F32" s="101"/>
      <c r="G32" s="101"/>
      <c r="H32" s="102"/>
      <c r="I32" s="103"/>
    </row>
    <row r="33" spans="1:9" ht="21.75" customHeight="1" hidden="1" thickBot="1">
      <c r="A33" s="72"/>
      <c r="B33" s="80" t="s">
        <v>8</v>
      </c>
      <c r="C33" s="81"/>
      <c r="D33" s="82"/>
      <c r="E33" s="89" t="s">
        <v>18</v>
      </c>
      <c r="F33" s="90"/>
      <c r="G33" s="90"/>
      <c r="H33" s="91"/>
      <c r="I33" s="92"/>
    </row>
    <row r="34" spans="1:9" ht="21.75" customHeight="1" hidden="1" thickBot="1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21.75" customHeight="1" hidden="1">
      <c r="A35" s="3"/>
      <c r="B35" s="4"/>
      <c r="C35" s="4"/>
      <c r="D35" s="4"/>
      <c r="E35" s="2"/>
      <c r="F35" s="2"/>
      <c r="G35" s="2"/>
      <c r="H35" s="2"/>
      <c r="I35" s="2"/>
    </row>
    <row r="36" spans="1:9" ht="21.75" customHeight="1" hidden="1">
      <c r="A36" s="26"/>
      <c r="B36" s="26"/>
      <c r="C36" s="26"/>
      <c r="D36" s="26"/>
      <c r="E36" s="26"/>
      <c r="F36" s="26"/>
      <c r="G36" s="26"/>
      <c r="H36" s="26"/>
      <c r="I36" s="26"/>
    </row>
    <row r="37" ht="21.75" customHeight="1" hidden="1"/>
    <row r="38" spans="4:9" s="1" customFormat="1" ht="21.75" customHeight="1" hidden="1">
      <c r="D38" s="34" t="s">
        <v>11</v>
      </c>
      <c r="E38" s="34"/>
      <c r="F38" s="34"/>
      <c r="G38" s="35">
        <f>I30</f>
        <v>0</v>
      </c>
      <c r="H38" s="35"/>
      <c r="I38" s="36"/>
    </row>
    <row r="39" spans="4:9" s="1" customFormat="1" ht="18.75" customHeight="1">
      <c r="D39" s="37" t="s">
        <v>12</v>
      </c>
      <c r="E39" s="37"/>
      <c r="F39" s="37"/>
      <c r="G39" s="24">
        <f>(G38/100)*20</f>
        <v>0</v>
      </c>
      <c r="H39" s="24"/>
      <c r="I39" s="24"/>
    </row>
    <row r="40" spans="4:9" s="1" customFormat="1" ht="17.25" customHeight="1">
      <c r="D40" s="37" t="s">
        <v>13</v>
      </c>
      <c r="E40" s="37"/>
      <c r="F40" s="37"/>
      <c r="G40" s="24">
        <f>G39+G38</f>
        <v>0</v>
      </c>
      <c r="H40" s="24"/>
      <c r="I40" s="25"/>
    </row>
    <row r="41" ht="17.25" customHeight="1"/>
    <row r="42" spans="2:9" ht="14.25">
      <c r="B42" s="33" t="s">
        <v>14</v>
      </c>
      <c r="C42" s="33"/>
      <c r="D42" s="33"/>
      <c r="E42" s="33" t="s">
        <v>15</v>
      </c>
      <c r="F42" s="33"/>
      <c r="G42" s="33"/>
      <c r="H42" s="33"/>
      <c r="I42" s="33"/>
    </row>
    <row r="43" spans="2:9" ht="90" customHeight="1">
      <c r="B43" s="33"/>
      <c r="C43" s="33"/>
      <c r="D43" s="33"/>
      <c r="E43" s="33"/>
      <c r="F43" s="33"/>
      <c r="G43" s="33"/>
      <c r="H43" s="33"/>
      <c r="I43" s="33"/>
    </row>
  </sheetData>
  <sheetProtection/>
  <mergeCells count="52">
    <mergeCell ref="B21:D21"/>
    <mergeCell ref="B24:D24"/>
    <mergeCell ref="B16:D16"/>
    <mergeCell ref="B29:G29"/>
    <mergeCell ref="B26:D26"/>
    <mergeCell ref="B14:D14"/>
    <mergeCell ref="B30:G30"/>
    <mergeCell ref="E33:I33"/>
    <mergeCell ref="B31:I31"/>
    <mergeCell ref="B32:D32"/>
    <mergeCell ref="E32:I32"/>
    <mergeCell ref="B20:D20"/>
    <mergeCell ref="H13:H27"/>
    <mergeCell ref="I13:I27"/>
    <mergeCell ref="B22:D22"/>
    <mergeCell ref="B23:D23"/>
    <mergeCell ref="B15:D15"/>
    <mergeCell ref="A36:I36"/>
    <mergeCell ref="A11:A33"/>
    <mergeCell ref="B12:D12"/>
    <mergeCell ref="B11:I11"/>
    <mergeCell ref="B33:D33"/>
    <mergeCell ref="E3:I3"/>
    <mergeCell ref="E4:I4"/>
    <mergeCell ref="B27:D27"/>
    <mergeCell ref="B25:D25"/>
    <mergeCell ref="E7:I7"/>
    <mergeCell ref="E8:I8"/>
    <mergeCell ref="A9:I10"/>
    <mergeCell ref="C7:D7"/>
    <mergeCell ref="C8:D8"/>
    <mergeCell ref="B13:D13"/>
    <mergeCell ref="G39:I39"/>
    <mergeCell ref="D40:F40"/>
    <mergeCell ref="B18:D18"/>
    <mergeCell ref="B19:D19"/>
    <mergeCell ref="A1:I2"/>
    <mergeCell ref="A3:B8"/>
    <mergeCell ref="C3:D3"/>
    <mergeCell ref="C4:D4"/>
    <mergeCell ref="C5:D5"/>
    <mergeCell ref="C6:D6"/>
    <mergeCell ref="G40:I40"/>
    <mergeCell ref="A34:I34"/>
    <mergeCell ref="E5:I5"/>
    <mergeCell ref="E6:I6"/>
    <mergeCell ref="B17:D17"/>
    <mergeCell ref="B42:D43"/>
    <mergeCell ref="E42:I43"/>
    <mergeCell ref="D38:F38"/>
    <mergeCell ref="G38:I38"/>
    <mergeCell ref="D39:F39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2020-12-08T09:04:58Z</cp:lastPrinted>
  <dcterms:created xsi:type="dcterms:W3CDTF">2017-01-31T09:20:39Z</dcterms:created>
  <dcterms:modified xsi:type="dcterms:W3CDTF">2022-05-23T08:55:40Z</dcterms:modified>
  <cp:category/>
  <cp:version/>
  <cp:contentType/>
  <cp:contentStatus/>
</cp:coreProperties>
</file>