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156" windowWidth="16380" windowHeight="8136" activeTab="1"/>
  </bookViews>
  <sheets>
    <sheet name="Postrekovač" sheetId="18" r:id="rId1"/>
    <sheet name="Cena" sheetId="11" r:id="rId2"/>
    <sheet name="Pokyny" sheetId="12" r:id="rId3"/>
  </sheets>
  <calcPr calcId="125725"/>
</workbook>
</file>

<file path=xl/calcChain.xml><?xml version="1.0" encoding="utf-8"?>
<calcChain xmlns="http://schemas.openxmlformats.org/spreadsheetml/2006/main">
  <c r="G30" i="18"/>
  <c r="G31"/>
  <c r="G32"/>
</calcChain>
</file>

<file path=xl/sharedStrings.xml><?xml version="1.0" encoding="utf-8"?>
<sst xmlns="http://schemas.openxmlformats.org/spreadsheetml/2006/main" count="95" uniqueCount="72">
  <si>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</si>
  <si>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</si>
  <si>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</si>
  <si>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</si>
  <si>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</si>
  <si>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</si>
  <si>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</si>
  <si>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</si>
  <si>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</si>
  <si>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</si>
  <si>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</si>
  <si>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</si>
  <si>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</si>
  <si>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</si>
  <si>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</si>
  <si>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</si>
  <si>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</si>
  <si>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</si>
  <si>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</si>
  <si>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</si>
  <si>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</si>
  <si>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áno</t>
  </si>
  <si>
    <t>Servis</t>
  </si>
  <si>
    <t>Záruka</t>
  </si>
  <si>
    <t>Montáž</t>
  </si>
  <si>
    <t>Zaškolenie</t>
  </si>
  <si>
    <t>Doprava</t>
  </si>
  <si>
    <t>P.č.</t>
  </si>
  <si>
    <t>Názov</t>
  </si>
  <si>
    <t>cena bez DPH</t>
  </si>
  <si>
    <t>Cena celkom</t>
  </si>
  <si>
    <t>Potvrdenie údajov o ponúkanom tovare/zariadení oprávneným zástupcom uchádzača</t>
  </si>
  <si>
    <t>Názov a adresa uchádzača:</t>
  </si>
  <si>
    <t>Dňa:</t>
  </si>
  <si>
    <t>Meno, podpis razítko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</si>
  <si>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</si>
  <si>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</si>
  <si>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</si>
  <si>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</si>
  <si>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</si>
  <si>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vybavenosť oproti požiadavke obstarávateľa. Zároveň uchádzač ceny jednotlivých </t>
  </si>
  <si>
    <t xml:space="preserve">    predmetov zákazky prevedie do sumarizačnej tabuľky – Sumár technológia - Príloha č. 11. </t>
  </si>
  <si>
    <t xml:space="preserve">    Uchádzačom vyplnená technická špecifikácia ako aj sumár technológie  musia byť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</si>
  <si>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</si>
  <si>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</si>
  <si>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</si>
  <si>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</si>
  <si>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</si>
  <si>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t>Postrekovač</t>
  </si>
  <si>
    <t>samonosná nádrž 1500 l, preplachovacia nádrž 140 l s 2 preplachovacími dýzami</t>
  </si>
  <si>
    <t>nastaviteľné miešanie postrekovej kvapaliny, 4 dýzy</t>
  </si>
  <si>
    <t>15 l nádrž na čistú vodu integrovaná do celkového dizajnu</t>
  </si>
  <si>
    <t>3 stupňová filtrácia (filtračný kôš, sací filter s dvojcestným ventilom, tlakové filtre )</t>
  </si>
  <si>
    <t>Nastaviteľná náprava</t>
  </si>
  <si>
    <t>Oj so závesom oko</t>
  </si>
  <si>
    <t>LED osvetlenie</t>
  </si>
  <si>
    <t>transmisný hriadeľ</t>
  </si>
  <si>
    <t>kalibračná súprava pre rosiče</t>
  </si>
  <si>
    <t>ocelové ramená so stredovým závesom, 3 hydraulické funkcie, bezpečnostná spojka oboch ramien</t>
  </si>
  <si>
    <t>vzduchové a kvapalinové výstupy je možné ľubovoľne nezávisle podľa potreby zavrieť/otvoriť</t>
  </si>
  <si>
    <t>membránové čerpadlo (20 bar, 145 l/min)</t>
  </si>
  <si>
    <t>riadiaca jednotka s elektrickým diaľkovým ovládaním</t>
  </si>
  <si>
    <t>dvojitá turbína v nárazuvzdornej polyetylénovej skrini, servisný otvor, výkon – výkon 18 000 m3/hod.</t>
  </si>
  <si>
    <t>dvojrýchlostná prevodovka s neutrálnou polohou, odstredivá spojka</t>
  </si>
  <si>
    <t>nárazuvzdorné polyetylénové deflektory s dĺžkou 180cm pre ošetrenie 2 radov</t>
  </si>
  <si>
    <t>Sumár strojov</t>
  </si>
  <si>
    <t>7.</t>
  </si>
  <si>
    <t>Príloha č. 7</t>
  </si>
  <si>
    <t>Príloha č.8</t>
  </si>
  <si>
    <t>Stroje</t>
  </si>
  <si>
    <r>
      <rPr>
        <b/>
        <sz val="12"/>
        <color indexed="8"/>
        <rFont val="Calibri"/>
        <family val="2"/>
        <charset val="238"/>
      </rPr>
      <t>Technická špecifikácia technológie</t>
    </r>
    <r>
      <rPr>
        <sz val="12"/>
        <color indexed="8"/>
        <rFont val="Calibri"/>
        <family val="2"/>
        <charset val="238"/>
      </rPr>
      <t>:  Viď prílohy   č.  7 až č. 8  t.j.  ( všeobecná špecifikácia)</t>
    </r>
  </si>
  <si>
    <t xml:space="preserve">    V systéme JOSEPHINE uchádzač  predkladá cenu celkom resp. sumár Príloh č. 7 až  č. 8    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</si>
</sst>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justify"/>
    </xf>
    <xf numFmtId="3" fontId="1" fillId="0" borderId="11" xfId="0" applyNumberFormat="1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justify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3" fillId="0" borderId="21" xfId="0" applyFont="1" applyBorder="1"/>
    <xf numFmtId="0" fontId="3" fillId="0" borderId="19" xfId="0" applyFont="1" applyBorder="1" applyAlignment="1">
      <alignment horizontal="justify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justify"/>
    </xf>
    <xf numFmtId="0" fontId="1" fillId="0" borderId="23" xfId="0" applyFont="1" applyBorder="1" applyAlignment="1">
      <alignment horizontal="center"/>
    </xf>
    <xf numFmtId="44" fontId="1" fillId="4" borderId="17" xfId="0" applyNumberFormat="1" applyFont="1" applyFill="1" applyBorder="1" applyAlignment="1">
      <alignment horizontal="center"/>
    </xf>
    <xf numFmtId="44" fontId="5" fillId="4" borderId="28" xfId="0" applyNumberFormat="1" applyFont="1" applyFill="1" applyBorder="1" applyAlignment="1">
      <alignment horizontal="center"/>
    </xf>
    <xf numFmtId="44" fontId="5" fillId="4" borderId="29" xfId="0" applyNumberFormat="1" applyFont="1" applyFill="1" applyBorder="1" applyAlignment="1">
      <alignment horizontal="center"/>
    </xf>
    <xf numFmtId="8" fontId="5" fillId="4" borderId="30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31" xfId="0" applyBorder="1"/>
    <xf numFmtId="0" fontId="0" fillId="0" borderId="29" xfId="0" applyBorder="1"/>
    <xf numFmtId="0" fontId="0" fillId="0" borderId="32" xfId="0" applyBorder="1"/>
    <xf numFmtId="0" fontId="0" fillId="0" borderId="5" xfId="0" applyBorder="1"/>
    <xf numFmtId="0" fontId="0" fillId="0" borderId="1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0" xfId="0" applyBorder="1"/>
    <xf numFmtId="0" fontId="5" fillId="0" borderId="30" xfId="0" applyFont="1" applyBorder="1"/>
    <xf numFmtId="0" fontId="5" fillId="0" borderId="35" xfId="0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1" fontId="1" fillId="0" borderId="36" xfId="0" applyNumberFormat="1" applyFont="1" applyBorder="1" applyAlignment="1">
      <alignment horizontal="center"/>
    </xf>
    <xf numFmtId="0" fontId="1" fillId="0" borderId="37" xfId="0" applyFont="1" applyBorder="1" applyAlignment="1">
      <alignment horizontal="justify"/>
    </xf>
    <xf numFmtId="0" fontId="1" fillId="0" borderId="37" xfId="0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0" fontId="1" fillId="0" borderId="39" xfId="0" applyFont="1" applyBorder="1" applyAlignment="1">
      <alignment horizontal="justify"/>
    </xf>
    <xf numFmtId="0" fontId="1" fillId="0" borderId="39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3" fontId="1" fillId="0" borderId="37" xfId="0" applyNumberFormat="1" applyFont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wrapText="1"/>
    </xf>
    <xf numFmtId="0" fontId="5" fillId="3" borderId="4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K13" sqref="K13:K14"/>
    </sheetView>
  </sheetViews>
  <sheetFormatPr defaultRowHeight="13.2"/>
  <cols>
    <col min="1" max="1" width="4.6640625" customWidth="1"/>
    <col min="2" max="2" width="39.6640625" customWidth="1"/>
    <col min="7" max="7" width="11" customWidth="1"/>
  </cols>
  <sheetData>
    <row r="1" spans="1:7" ht="17.399999999999999">
      <c r="A1" s="87" t="s">
        <v>69</v>
      </c>
      <c r="B1" s="87"/>
      <c r="C1" s="18"/>
      <c r="D1" s="18"/>
      <c r="E1" s="1"/>
      <c r="F1" s="1"/>
      <c r="G1" s="1" t="s">
        <v>67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88" t="s">
        <v>19</v>
      </c>
      <c r="B3" s="88"/>
      <c r="C3" s="88"/>
      <c r="D3" s="88"/>
      <c r="E3" s="88"/>
      <c r="F3" s="88"/>
      <c r="G3" s="88"/>
    </row>
    <row r="4" spans="1:7" ht="13.8" thickBot="1">
      <c r="A4" s="89"/>
      <c r="B4" s="89"/>
      <c r="C4" s="89"/>
      <c r="D4" s="89"/>
      <c r="E4" s="89"/>
      <c r="F4" s="89"/>
      <c r="G4" s="89"/>
    </row>
    <row r="5" spans="1:7" ht="18" thickBot="1">
      <c r="A5" s="90" t="s">
        <v>0</v>
      </c>
      <c r="B5" s="91"/>
      <c r="C5" s="15" t="s">
        <v>11</v>
      </c>
      <c r="D5" s="16" t="s">
        <v>4</v>
      </c>
      <c r="E5" s="16" t="s">
        <v>5</v>
      </c>
      <c r="F5" s="17" t="s">
        <v>6</v>
      </c>
      <c r="G5" s="9" t="s">
        <v>8</v>
      </c>
    </row>
    <row r="6" spans="1:7">
      <c r="A6" s="53" t="s">
        <v>66</v>
      </c>
      <c r="B6" s="38" t="s">
        <v>48</v>
      </c>
      <c r="C6" s="40" t="s">
        <v>12</v>
      </c>
      <c r="D6" s="27"/>
      <c r="E6" s="26"/>
      <c r="F6" s="41">
        <v>1</v>
      </c>
      <c r="G6" s="31"/>
    </row>
    <row r="7" spans="1:7" ht="23.4">
      <c r="A7" s="8"/>
      <c r="B7" s="25" t="s">
        <v>49</v>
      </c>
      <c r="C7" s="26"/>
      <c r="D7" s="29"/>
      <c r="E7" s="48"/>
      <c r="F7" s="29" t="s">
        <v>21</v>
      </c>
      <c r="G7" s="32"/>
    </row>
    <row r="8" spans="1:7">
      <c r="A8" s="8"/>
      <c r="B8" s="25" t="s">
        <v>50</v>
      </c>
      <c r="C8" s="26"/>
      <c r="D8" s="29"/>
      <c r="E8" s="48"/>
      <c r="F8" s="29" t="s">
        <v>21</v>
      </c>
      <c r="G8" s="32"/>
    </row>
    <row r="9" spans="1:7" ht="23.4">
      <c r="A9" s="8"/>
      <c r="B9" s="25" t="s">
        <v>51</v>
      </c>
      <c r="C9" s="26"/>
      <c r="D9" s="29"/>
      <c r="E9" s="48"/>
      <c r="F9" s="29" t="s">
        <v>21</v>
      </c>
      <c r="G9" s="32"/>
    </row>
    <row r="10" spans="1:7">
      <c r="A10" s="8"/>
      <c r="B10" s="28" t="s">
        <v>60</v>
      </c>
      <c r="C10" s="26"/>
      <c r="D10" s="29"/>
      <c r="E10" s="48"/>
      <c r="F10" s="29" t="s">
        <v>21</v>
      </c>
      <c r="G10" s="32"/>
    </row>
    <row r="11" spans="1:7" ht="23.4">
      <c r="A11" s="8"/>
      <c r="B11" s="25" t="s">
        <v>52</v>
      </c>
      <c r="C11" s="26"/>
      <c r="D11" s="29"/>
      <c r="E11" s="48"/>
      <c r="F11" s="29" t="s">
        <v>21</v>
      </c>
      <c r="G11" s="81"/>
    </row>
    <row r="12" spans="1:7">
      <c r="A12" s="8"/>
      <c r="B12" s="25" t="s">
        <v>61</v>
      </c>
      <c r="C12" s="26"/>
      <c r="D12" s="29"/>
      <c r="E12" s="48"/>
      <c r="F12" s="29" t="s">
        <v>21</v>
      </c>
      <c r="G12" s="77"/>
    </row>
    <row r="13" spans="1:7" ht="23.4">
      <c r="A13" s="72"/>
      <c r="B13" s="73" t="s">
        <v>62</v>
      </c>
      <c r="C13" s="74"/>
      <c r="D13" s="76"/>
      <c r="E13" s="74"/>
      <c r="F13" s="29" t="s">
        <v>21</v>
      </c>
      <c r="G13" s="77"/>
    </row>
    <row r="14" spans="1:7" ht="23.4">
      <c r="A14" s="34"/>
      <c r="B14" s="35" t="s">
        <v>63</v>
      </c>
      <c r="C14" s="36"/>
      <c r="D14" s="75"/>
      <c r="E14" s="36"/>
      <c r="F14" s="29" t="s">
        <v>21</v>
      </c>
      <c r="G14" s="77"/>
    </row>
    <row r="15" spans="1:7">
      <c r="A15" s="34"/>
      <c r="B15" s="35" t="s">
        <v>53</v>
      </c>
      <c r="C15" s="36"/>
      <c r="D15" s="75"/>
      <c r="E15" s="36"/>
      <c r="F15" s="29" t="s">
        <v>21</v>
      </c>
      <c r="G15" s="77"/>
    </row>
    <row r="16" spans="1:7">
      <c r="A16" s="34"/>
      <c r="B16" s="35" t="s">
        <v>54</v>
      </c>
      <c r="C16" s="36"/>
      <c r="D16" s="75"/>
      <c r="E16" s="36"/>
      <c r="F16" s="29" t="s">
        <v>21</v>
      </c>
      <c r="G16" s="77"/>
    </row>
    <row r="17" spans="1:7">
      <c r="A17" s="34"/>
      <c r="B17" s="35" t="s">
        <v>55</v>
      </c>
      <c r="C17" s="36"/>
      <c r="D17" s="75"/>
      <c r="E17" s="36"/>
      <c r="F17" s="29" t="s">
        <v>21</v>
      </c>
      <c r="G17" s="77"/>
    </row>
    <row r="18" spans="1:7">
      <c r="A18" s="69"/>
      <c r="B18" s="70" t="s">
        <v>56</v>
      </c>
      <c r="C18" s="71"/>
      <c r="D18" s="79"/>
      <c r="E18" s="71"/>
      <c r="F18" s="29" t="s">
        <v>21</v>
      </c>
      <c r="G18" s="77"/>
    </row>
    <row r="19" spans="1:7">
      <c r="A19" s="69"/>
      <c r="B19" s="70" t="s">
        <v>57</v>
      </c>
      <c r="C19" s="71"/>
      <c r="D19" s="79"/>
      <c r="E19" s="71"/>
      <c r="F19" s="29" t="s">
        <v>21</v>
      </c>
      <c r="G19" s="77"/>
    </row>
    <row r="20" spans="1:7" ht="25.95" customHeight="1">
      <c r="A20" s="69"/>
      <c r="B20" s="70" t="s">
        <v>58</v>
      </c>
      <c r="C20" s="71"/>
      <c r="D20" s="79"/>
      <c r="E20" s="71"/>
      <c r="F20" s="29" t="s">
        <v>21</v>
      </c>
      <c r="G20" s="77"/>
    </row>
    <row r="21" spans="1:7" ht="23.4">
      <c r="A21" s="69"/>
      <c r="B21" s="70" t="s">
        <v>64</v>
      </c>
      <c r="C21" s="71"/>
      <c r="D21" s="79"/>
      <c r="E21" s="71"/>
      <c r="F21" s="29" t="s">
        <v>21</v>
      </c>
      <c r="G21" s="77"/>
    </row>
    <row r="22" spans="1:7" ht="23.4">
      <c r="A22" s="69"/>
      <c r="B22" s="70" t="s">
        <v>59</v>
      </c>
      <c r="C22" s="71"/>
      <c r="D22" s="79"/>
      <c r="E22" s="71"/>
      <c r="F22" s="29" t="s">
        <v>21</v>
      </c>
      <c r="G22" s="77"/>
    </row>
    <row r="23" spans="1:7">
      <c r="A23" s="69"/>
      <c r="B23" s="70" t="s">
        <v>26</v>
      </c>
      <c r="C23" s="71"/>
      <c r="D23" s="71"/>
      <c r="E23" s="71"/>
      <c r="F23" s="29" t="s">
        <v>21</v>
      </c>
      <c r="G23" s="77"/>
    </row>
    <row r="24" spans="1:7">
      <c r="A24" s="34"/>
      <c r="B24" s="35" t="s">
        <v>25</v>
      </c>
      <c r="C24" s="36"/>
      <c r="D24" s="36"/>
      <c r="E24" s="36"/>
      <c r="F24" s="29" t="s">
        <v>21</v>
      </c>
      <c r="G24" s="77"/>
    </row>
    <row r="25" spans="1:7">
      <c r="A25" s="34"/>
      <c r="B25" s="35" t="s">
        <v>24</v>
      </c>
      <c r="C25" s="36"/>
      <c r="D25" s="36"/>
      <c r="E25" s="36"/>
      <c r="F25" s="37" t="s">
        <v>21</v>
      </c>
      <c r="G25" s="77"/>
    </row>
    <row r="26" spans="1:7">
      <c r="A26" s="34"/>
      <c r="B26" s="35" t="s">
        <v>23</v>
      </c>
      <c r="C26" s="36"/>
      <c r="D26" s="36"/>
      <c r="E26" s="36"/>
      <c r="F26" s="80" t="s">
        <v>21</v>
      </c>
      <c r="G26" s="77"/>
    </row>
    <row r="27" spans="1:7">
      <c r="A27" s="34"/>
      <c r="B27" s="35" t="s">
        <v>22</v>
      </c>
      <c r="C27" s="36"/>
      <c r="D27" s="36"/>
      <c r="E27" s="36"/>
      <c r="F27" s="30" t="s">
        <v>21</v>
      </c>
      <c r="G27" s="78"/>
    </row>
    <row r="28" spans="1:7">
      <c r="A28" s="34"/>
      <c r="B28" s="39" t="s">
        <v>20</v>
      </c>
      <c r="C28" s="36"/>
      <c r="D28" s="36"/>
      <c r="E28" s="36"/>
      <c r="F28" s="37"/>
      <c r="G28" s="49"/>
    </row>
    <row r="29" spans="1:7" ht="13.8" thickBot="1">
      <c r="A29" s="34"/>
      <c r="B29" s="35"/>
      <c r="C29" s="36"/>
      <c r="D29" s="36"/>
      <c r="E29" s="36"/>
      <c r="F29" s="37"/>
      <c r="G29" s="33"/>
    </row>
    <row r="30" spans="1:7" ht="13.8" thickBot="1">
      <c r="A30" s="2"/>
      <c r="B30" s="11" t="s">
        <v>17</v>
      </c>
      <c r="C30" s="19"/>
      <c r="D30" s="19"/>
      <c r="E30" s="23"/>
      <c r="F30" s="23"/>
      <c r="G30" s="50">
        <f>G28</f>
        <v>0</v>
      </c>
    </row>
    <row r="31" spans="1:7" ht="13.8" thickBot="1">
      <c r="A31" s="2"/>
      <c r="B31" s="12" t="s">
        <v>2</v>
      </c>
      <c r="C31" s="10"/>
      <c r="D31" s="10"/>
      <c r="E31" s="21"/>
      <c r="F31" s="21"/>
      <c r="G31" s="52">
        <f>G30*0.2</f>
        <v>0</v>
      </c>
    </row>
    <row r="32" spans="1:7" ht="13.8" thickBot="1">
      <c r="A32" s="2"/>
      <c r="B32" s="13" t="s">
        <v>18</v>
      </c>
      <c r="C32" s="20"/>
      <c r="D32" s="20"/>
      <c r="E32" s="24"/>
      <c r="F32" s="24"/>
      <c r="G32" s="51">
        <f>SUM(G30:G31)</f>
        <v>0</v>
      </c>
    </row>
    <row r="33" spans="1:7">
      <c r="A33" s="2"/>
      <c r="B33" s="92" t="s">
        <v>3</v>
      </c>
      <c r="C33" s="93"/>
      <c r="D33" s="93"/>
      <c r="E33" s="93"/>
      <c r="F33" s="93"/>
      <c r="G33" s="94"/>
    </row>
    <row r="34" spans="1:7">
      <c r="A34" s="2"/>
      <c r="B34" s="95"/>
      <c r="C34" s="96"/>
      <c r="D34" s="96"/>
      <c r="E34" s="96"/>
      <c r="F34" s="96"/>
      <c r="G34" s="97"/>
    </row>
    <row r="35" spans="1:7">
      <c r="A35" s="6"/>
      <c r="B35" s="47"/>
      <c r="C35" s="43"/>
      <c r="D35" s="43"/>
      <c r="E35" s="45"/>
      <c r="F35" s="45"/>
      <c r="G35" s="44"/>
    </row>
    <row r="36" spans="1:7" ht="13.8">
      <c r="A36" s="4"/>
      <c r="B36" s="46"/>
      <c r="C36" s="42"/>
      <c r="D36" s="98"/>
      <c r="E36" s="98"/>
      <c r="F36" s="98"/>
      <c r="G36" s="99"/>
    </row>
    <row r="37" spans="1:7">
      <c r="A37" s="2"/>
      <c r="B37" s="14"/>
      <c r="C37" s="21"/>
      <c r="D37" s="21"/>
      <c r="E37" s="21"/>
      <c r="F37" s="21"/>
      <c r="G37" s="21"/>
    </row>
    <row r="38" spans="1:7">
      <c r="A38" s="2"/>
      <c r="B38" s="82"/>
      <c r="C38" s="82"/>
      <c r="D38" s="82"/>
      <c r="E38" s="82"/>
      <c r="F38" s="82"/>
      <c r="G38" s="82"/>
    </row>
    <row r="39" spans="1:7">
      <c r="A39" s="2"/>
      <c r="B39" s="5"/>
      <c r="C39" s="5"/>
      <c r="D39" s="5"/>
      <c r="E39" s="5"/>
      <c r="F39" s="5"/>
      <c r="G39" s="21"/>
    </row>
    <row r="40" spans="1:7">
      <c r="A40" s="83" t="s">
        <v>1</v>
      </c>
      <c r="B40" s="83"/>
      <c r="C40" s="83"/>
      <c r="D40" s="83"/>
      <c r="E40" s="83"/>
      <c r="F40" s="83"/>
      <c r="G40" s="83"/>
    </row>
    <row r="41" spans="1:7">
      <c r="A41" s="84" t="s">
        <v>9</v>
      </c>
      <c r="B41" s="84"/>
      <c r="C41" s="84"/>
      <c r="D41" s="84"/>
      <c r="E41" s="84"/>
      <c r="F41" s="84"/>
      <c r="G41" s="84"/>
    </row>
    <row r="42" spans="1:7">
      <c r="A42" s="7" t="s">
        <v>10</v>
      </c>
      <c r="B42" s="7"/>
      <c r="C42" s="21"/>
      <c r="D42" s="21"/>
      <c r="E42" s="21"/>
      <c r="F42" s="21"/>
      <c r="G42" s="21"/>
    </row>
    <row r="43" spans="1:7">
      <c r="A43" s="85"/>
      <c r="B43" s="85"/>
      <c r="C43" s="85"/>
      <c r="D43" s="85"/>
      <c r="E43" s="85"/>
      <c r="F43" s="85"/>
      <c r="G43" s="85"/>
    </row>
    <row r="44" spans="1:7">
      <c r="A44" s="3"/>
      <c r="B44" s="3"/>
      <c r="C44" s="22"/>
      <c r="D44" s="22"/>
      <c r="E44" s="22"/>
      <c r="F44" s="22"/>
      <c r="G44" s="22"/>
    </row>
    <row r="45" spans="1:7">
      <c r="A45" s="3" t="s">
        <v>7</v>
      </c>
      <c r="B45" s="3"/>
      <c r="C45" s="22"/>
      <c r="D45" s="22"/>
      <c r="E45" s="22"/>
      <c r="F45" s="22"/>
      <c r="G45" s="22"/>
    </row>
    <row r="46" spans="1:7">
      <c r="A46" s="3"/>
      <c r="B46" s="3"/>
      <c r="C46" s="22"/>
      <c r="D46" s="22"/>
      <c r="E46" s="22"/>
      <c r="F46" s="22"/>
      <c r="G46" s="22"/>
    </row>
    <row r="47" spans="1:7">
      <c r="A47" s="3"/>
      <c r="B47" s="3" t="s">
        <v>14</v>
      </c>
      <c r="C47" s="22"/>
      <c r="D47" s="22"/>
      <c r="E47" s="22"/>
      <c r="F47" s="22"/>
      <c r="G47" s="22"/>
    </row>
    <row r="48" spans="1:7">
      <c r="A48" s="3"/>
      <c r="B48" s="3" t="s">
        <v>13</v>
      </c>
      <c r="C48" s="22"/>
      <c r="D48" s="22"/>
      <c r="E48" s="22"/>
      <c r="F48" s="22"/>
      <c r="G48" s="22"/>
    </row>
    <row r="49" spans="1:7">
      <c r="A49" s="3"/>
      <c r="B49" s="3" t="s">
        <v>15</v>
      </c>
      <c r="C49" s="22"/>
      <c r="D49" s="22"/>
      <c r="E49" s="22"/>
      <c r="F49" s="22"/>
      <c r="G49" s="22"/>
    </row>
    <row r="50" spans="1:7">
      <c r="A50" s="3"/>
      <c r="B50" s="3"/>
      <c r="C50" s="22"/>
      <c r="D50" s="22"/>
      <c r="E50" s="22"/>
      <c r="F50" s="22"/>
      <c r="G50" s="22"/>
    </row>
    <row r="51" spans="1:7">
      <c r="A51" s="84"/>
      <c r="B51" s="84"/>
      <c r="C51" s="21"/>
      <c r="D51" s="21"/>
      <c r="E51" s="86" t="s">
        <v>16</v>
      </c>
      <c r="F51" s="86"/>
      <c r="G51" s="86"/>
    </row>
  </sheetData>
  <mergeCells count="12">
    <mergeCell ref="D36:G36"/>
    <mergeCell ref="A1:B1"/>
    <mergeCell ref="A3:G3"/>
    <mergeCell ref="A4:G4"/>
    <mergeCell ref="A5:B5"/>
    <mergeCell ref="B33:G34"/>
    <mergeCell ref="B38:G38"/>
    <mergeCell ref="A40:G40"/>
    <mergeCell ref="A41:G41"/>
    <mergeCell ref="A43:G43"/>
    <mergeCell ref="A51:B51"/>
    <mergeCell ref="E51:G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P12" sqref="P12"/>
    </sheetView>
  </sheetViews>
  <sheetFormatPr defaultRowHeight="13.2"/>
  <cols>
    <col min="1" max="1" width="4.33203125" customWidth="1"/>
    <col min="2" max="2" width="23.88671875" customWidth="1"/>
    <col min="3" max="3" width="6.44140625" customWidth="1"/>
    <col min="4" max="4" width="19" customWidth="1"/>
    <col min="6" max="6" width="7.5546875" customWidth="1"/>
    <col min="7" max="7" width="9.109375" hidden="1" customWidth="1"/>
  </cols>
  <sheetData>
    <row r="1" spans="1:9">
      <c r="A1" s="101" t="s">
        <v>68</v>
      </c>
      <c r="B1" s="101"/>
      <c r="C1" s="101"/>
      <c r="D1" s="101"/>
      <c r="E1" s="101"/>
      <c r="F1" s="101"/>
      <c r="G1" s="101"/>
      <c r="H1" s="101"/>
    </row>
    <row r="2" spans="1:9" ht="15.6">
      <c r="A2" s="102" t="s">
        <v>65</v>
      </c>
      <c r="B2" s="100"/>
      <c r="C2" s="100"/>
      <c r="D2" s="100"/>
      <c r="E2" s="100"/>
      <c r="F2" s="100"/>
      <c r="G2" s="100"/>
      <c r="H2" s="100"/>
    </row>
    <row r="3" spans="1:9" ht="13.8" thickBot="1"/>
    <row r="4" spans="1:9" ht="13.8" thickBot="1">
      <c r="A4" s="63" t="s">
        <v>27</v>
      </c>
      <c r="B4" s="63" t="s">
        <v>28</v>
      </c>
      <c r="C4" s="64" t="s">
        <v>12</v>
      </c>
      <c r="D4" s="103" t="s">
        <v>29</v>
      </c>
      <c r="E4" s="104"/>
      <c r="F4" s="105"/>
    </row>
    <row r="5" spans="1:9" ht="13.8" thickBot="1">
      <c r="A5" s="54">
        <v>1</v>
      </c>
      <c r="B5" s="55" t="s">
        <v>48</v>
      </c>
      <c r="C5" s="56">
        <v>1</v>
      </c>
      <c r="D5" s="57"/>
      <c r="E5" s="58"/>
      <c r="F5" s="56"/>
    </row>
    <row r="6" spans="1:9" ht="13.8" thickBot="1">
      <c r="A6" s="59"/>
      <c r="B6" s="60" t="s">
        <v>30</v>
      </c>
      <c r="C6" s="62">
        <v>1</v>
      </c>
      <c r="D6" s="60"/>
      <c r="E6" s="60"/>
      <c r="F6" s="61"/>
    </row>
    <row r="8" spans="1:9">
      <c r="A8" s="106" t="s">
        <v>31</v>
      </c>
      <c r="B8" s="106"/>
      <c r="C8" s="106"/>
      <c r="D8" s="106"/>
      <c r="E8" s="106"/>
      <c r="F8" s="106"/>
      <c r="G8" s="106"/>
      <c r="H8" s="106"/>
      <c r="I8" s="106"/>
    </row>
    <row r="9" spans="1:9">
      <c r="A9" s="100"/>
      <c r="B9" s="100"/>
      <c r="C9" s="100"/>
      <c r="D9" s="100"/>
      <c r="E9" s="100"/>
      <c r="F9" s="100"/>
      <c r="G9" s="100"/>
      <c r="H9" s="100"/>
      <c r="I9" s="100"/>
    </row>
    <row r="10" spans="1:9">
      <c r="A10" s="100" t="s">
        <v>32</v>
      </c>
      <c r="B10" s="100"/>
    </row>
    <row r="11" spans="1:9">
      <c r="A11" s="100" t="s">
        <v>13</v>
      </c>
      <c r="B11" s="100"/>
    </row>
    <row r="12" spans="1:9">
      <c r="A12" s="100" t="s">
        <v>33</v>
      </c>
      <c r="B12" s="100"/>
    </row>
    <row r="14" spans="1:9">
      <c r="D14" s="100" t="s">
        <v>34</v>
      </c>
      <c r="E14" s="100"/>
      <c r="F14" s="100"/>
      <c r="G14" s="100"/>
      <c r="H14" s="100"/>
    </row>
  </sheetData>
  <mergeCells count="9">
    <mergeCell ref="A11:B11"/>
    <mergeCell ref="A12:B12"/>
    <mergeCell ref="D14:H14"/>
    <mergeCell ref="A1:H1"/>
    <mergeCell ref="A2:H2"/>
    <mergeCell ref="D4:F4"/>
    <mergeCell ref="A9:I9"/>
    <mergeCell ref="A8:I8"/>
    <mergeCell ref="A10:B1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19" sqref="A19"/>
    </sheetView>
  </sheetViews>
  <sheetFormatPr defaultRowHeight="13.2"/>
  <cols>
    <col min="1" max="1" width="91" customWidth="1"/>
  </cols>
  <sheetData>
    <row r="1" spans="1:1" ht="18">
      <c r="A1" s="65" t="s">
        <v>35</v>
      </c>
    </row>
    <row r="2" spans="1:1" ht="15.6">
      <c r="A2" s="66" t="s">
        <v>36</v>
      </c>
    </row>
    <row r="3" spans="1:1" ht="15.6">
      <c r="A3" s="67"/>
    </row>
    <row r="4" spans="1:1" ht="15.6">
      <c r="A4" s="67"/>
    </row>
    <row r="5" spans="1:1" ht="15.6">
      <c r="A5" s="67"/>
    </row>
    <row r="6" spans="1:1" ht="15.6">
      <c r="A6" s="107" t="s">
        <v>70</v>
      </c>
    </row>
    <row r="7" spans="1:1" ht="15.6">
      <c r="A7" s="67" t="s">
        <v>37</v>
      </c>
    </row>
    <row r="8" spans="1:1" ht="15.6">
      <c r="A8" s="67" t="s">
        <v>38</v>
      </c>
    </row>
    <row r="9" spans="1:1" ht="15.6">
      <c r="A9" s="67" t="s">
        <v>39</v>
      </c>
    </row>
    <row r="10" spans="1:1" ht="15.6">
      <c r="A10" s="67" t="s">
        <v>40</v>
      </c>
    </row>
    <row r="11" spans="1:1" ht="15.6">
      <c r="A11" s="67" t="s">
        <v>41</v>
      </c>
    </row>
    <row r="12" spans="1:1" ht="15.6">
      <c r="A12" s="67" t="s">
        <v>42</v>
      </c>
    </row>
    <row r="13" spans="1:1" ht="15.6">
      <c r="A13" s="67" t="s">
        <v>43</v>
      </c>
    </row>
    <row r="14" spans="1:1" ht="15.6">
      <c r="A14" s="67" t="s">
        <v>44</v>
      </c>
    </row>
    <row r="15" spans="1:1" ht="15.6">
      <c r="A15" s="68"/>
    </row>
    <row r="16" spans="1:1" ht="15.6">
      <c r="A16" s="67" t="s">
        <v>45</v>
      </c>
    </row>
    <row r="17" spans="1:1" ht="15.6">
      <c r="A17" s="67" t="s">
        <v>46</v>
      </c>
    </row>
    <row r="18" spans="1:1" ht="15.6">
      <c r="A18" s="67" t="s">
        <v>71</v>
      </c>
    </row>
    <row r="19" spans="1:1" ht="15.6">
      <c r="A19" s="67" t="s">
        <v>47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Postrekovač</vt:lpstr>
      <vt:lpstr>Cena</vt:lpstr>
      <vt:lpstr>Pokyny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</dc:creator>
  <cp:lastModifiedBy>UZIVATEL</cp:lastModifiedBy>
  <cp:lastPrinted>2022-04-11T05:16:54Z</cp:lastPrinted>
  <dcterms:created xsi:type="dcterms:W3CDTF">2014-06-12T10:35:11Z</dcterms:created>
  <dcterms:modified xsi:type="dcterms:W3CDTF">2022-06-17T08:18:42Z</dcterms:modified>
</cp:coreProperties>
</file>