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bomirgrejtak/Dropbox (ADVAL spol s r.o.)/adval shared katka/NCZI/DNS a zákazky pod DNS (IKT pre potreby NCZI)/Upgrade Kontaktneho centra (KC) na 120 operatorov/Časť 3 - SW2_3/Výzva/"/>
    </mc:Choice>
  </mc:AlternateContent>
  <xr:revisionPtr revIDLastSave="0" documentId="13_ncr:1_{FEECA769-A378-CB4E-A651-58CD744A5CC3}" xr6:coauthVersionLast="47" xr6:coauthVersionMax="47" xr10:uidLastSave="{00000000-0000-0000-0000-000000000000}"/>
  <bookViews>
    <workbookView xWindow="0" yWindow="500" windowWidth="35840" windowHeight="21900" xr2:uid="{00000000-000D-0000-FFFF-FFFF00000000}"/>
  </bookViews>
  <sheets>
    <sheet name="Cenník" sheetId="3" r:id="rId1"/>
  </sheets>
  <externalReferences>
    <externalReference r:id="rId2"/>
  </externalReferences>
  <definedNames>
    <definedName name="Aktivity">#REF!</definedName>
    <definedName name="Nákladová_položka">#REF!</definedName>
    <definedName name="Pozicia">'[1]Cenova ponuka'!$A$2:$A$8</definedName>
    <definedName name="Vecne_aktivit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3" l="1"/>
  <c r="I17" i="3"/>
  <c r="I15" i="3"/>
  <c r="I13" i="3"/>
  <c r="J17" i="3" l="1"/>
  <c r="K17" i="3" s="1"/>
  <c r="J18" i="3"/>
  <c r="K18" i="3" s="1"/>
  <c r="J13" i="3"/>
  <c r="K13" i="3" s="1"/>
  <c r="J15" i="3"/>
  <c r="K15" i="3" s="1"/>
  <c r="I20" i="3"/>
  <c r="K20" i="3" l="1"/>
  <c r="J20" i="3"/>
</calcChain>
</file>

<file path=xl/sharedStrings.xml><?xml version="1.0" encoding="utf-8"?>
<sst xmlns="http://schemas.openxmlformats.org/spreadsheetml/2006/main" count="37" uniqueCount="33">
  <si>
    <t>Merná jednotka</t>
  </si>
  <si>
    <t>p.č.</t>
  </si>
  <si>
    <t>Počet</t>
  </si>
  <si>
    <t>Celková cena v € bez DPH</t>
  </si>
  <si>
    <t>DPH v €</t>
  </si>
  <si>
    <t>Celková cena v € s DPH</t>
  </si>
  <si>
    <t>Cena celkom</t>
  </si>
  <si>
    <t>Názov spoločnosti:</t>
  </si>
  <si>
    <t>Sídlo spoločnosti:</t>
  </si>
  <si>
    <t>IČO spoločnosti:</t>
  </si>
  <si>
    <t>Platca DPH? ÁNO/NIE</t>
  </si>
  <si>
    <t>Pozn.: Hospodársky subjekt vyplní takto zvýraznené položky</t>
  </si>
  <si>
    <t>DPH v %</t>
  </si>
  <si>
    <t>Kontaktná osoba</t>
  </si>
  <si>
    <t>Návrh na plnenie kritérií uchádzača</t>
  </si>
  <si>
    <t>Podpis (a pečiatka) 
štatutárneho zástupcu uchádzača</t>
  </si>
  <si>
    <t>Uchádzač uviedie jednotkové ceny na maximálne 2 desatinné miesta</t>
  </si>
  <si>
    <t>ks</t>
  </si>
  <si>
    <t>Vlastný návrh uchádzača (značky, typ, výrobca)</t>
  </si>
  <si>
    <t>Jednotková cena 
v € bez DPH</t>
  </si>
  <si>
    <t>Popis</t>
  </si>
  <si>
    <t>2Rings Desktop Gadget for Cisco Finesse</t>
  </si>
  <si>
    <t>2R-SUP-FIN-ENH-</t>
  </si>
  <si>
    <t xml:space="preserve">2Ring GADGETS for Cisco Finesse - ENHANCED Bundle - </t>
  </si>
  <si>
    <t>2R-SUP-FIN-ENH-SLA-Prem</t>
  </si>
  <si>
    <t xml:space="preserve">2Ring GADGETS for Cisco Finesse - ENHANCED Bundle  - Premium SLA </t>
  </si>
  <si>
    <t>2R-SUP-BASE</t>
  </si>
  <si>
    <t>2Ring SUPPORT Base Package (6 prepaid manhours)</t>
  </si>
  <si>
    <t>ZI-HA-CR-1Y</t>
  </si>
  <si>
    <t>ZOOM High Availability for Call Recording</t>
  </si>
  <si>
    <t>QM-CCX-ACC-1Y</t>
  </si>
  <si>
    <t>ZOOM ADVANCED Quality Management Bundle for UCCX - Quality Management budle for UCCX. Includes: Call Recording, Quality Management, Screen Capture, E-learning, Voice of the Customer, Live Monitoring of Calls, Live Monitoring of Screens, Automatic Pause and Resume, Speech Analytics, ZOOM Performance Analytics Core.</t>
  </si>
  <si>
    <t>Voice &amp; Screen Recording Eleveo (ZOOM)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</si>
</sst>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€&quot;_ ;_ * \(#,##0.00\)\ &quot;€&quot;_ ;_ * &quot;-&quot;??_)\ &quot;€&quot;_ ;_ @_ "/>
    <numFmt numFmtId="43" formatCode="_ * #,##0.00_)_ ;_ * \(#,##0.00\)_ ;_ * &quot;-&quot;??_)_ ;_ @_ "/>
    <numFmt numFmtId="164" formatCode="_ * #,##0_)_ ;_ * \(#,##0\)_ ;_ * &quot;-&quot;??_)_ ;_ @_ "/>
  </numFmts>
  <fonts count="18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scheme val="minor"/>
    </font>
    <font>
      <sz val="10"/>
      <name val="Helv"/>
    </font>
    <font>
      <sz val="8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rgb="FF00206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3" fillId="0" borderId="0"/>
    <xf numFmtId="43" fontId="5" fillId="0" borderId="0" applyFont="0" applyFill="0" applyBorder="0" applyAlignment="0" applyProtection="0"/>
    <xf numFmtId="0" fontId="16" fillId="0" borderId="0"/>
  </cellStyleXfs>
  <cellXfs count="77">
    <xf numFmtId="0" fontId="0" fillId="0" borderId="0" xfId="0"/>
    <xf numFmtId="0" fontId="6" fillId="0" borderId="0" xfId="0" applyFont="1"/>
    <xf numFmtId="0" fontId="4" fillId="0" borderId="0" xfId="0" applyFont="1" applyAlignment="1"/>
    <xf numFmtId="0" fontId="6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10" fillId="0" borderId="0" xfId="0" applyFont="1"/>
    <xf numFmtId="0" fontId="10" fillId="0" borderId="8" xfId="0" applyFont="1" applyBorder="1" applyAlignment="1">
      <alignment horizontal="center"/>
    </xf>
    <xf numFmtId="0" fontId="4" fillId="0" borderId="9" xfId="0" applyFont="1" applyBorder="1"/>
    <xf numFmtId="0" fontId="10" fillId="0" borderId="9" xfId="0" applyFont="1" applyBorder="1"/>
    <xf numFmtId="44" fontId="10" fillId="0" borderId="9" xfId="0" applyNumberFormat="1" applyFont="1" applyBorder="1"/>
    <xf numFmtId="44" fontId="10" fillId="0" borderId="7" xfId="0" applyNumberFormat="1" applyFont="1" applyBorder="1"/>
    <xf numFmtId="0" fontId="0" fillId="4" borderId="8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10" fillId="0" borderId="0" xfId="0" applyFont="1" applyBorder="1" applyAlignment="1">
      <alignment horizontal="center"/>
    </xf>
    <xf numFmtId="0" fontId="4" fillId="0" borderId="0" xfId="0" applyFont="1" applyBorder="1"/>
    <xf numFmtId="0" fontId="10" fillId="0" borderId="0" xfId="0" applyFont="1" applyBorder="1"/>
    <xf numFmtId="44" fontId="10" fillId="0" borderId="0" xfId="0" applyNumberFormat="1" applyFont="1" applyBorder="1"/>
    <xf numFmtId="0" fontId="0" fillId="4" borderId="9" xfId="0" applyFill="1" applyBorder="1" applyAlignment="1">
      <alignment vertical="center"/>
    </xf>
    <xf numFmtId="0" fontId="12" fillId="0" borderId="0" xfId="0" applyFont="1" applyAlignment="1">
      <alignment horizontal="left"/>
    </xf>
    <xf numFmtId="0" fontId="2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44" fontId="6" fillId="4" borderId="2" xfId="1" applyFont="1" applyFill="1" applyBorder="1" applyAlignment="1" applyProtection="1">
      <alignment horizontal="center" vertical="center" wrapText="1"/>
      <protection locked="0"/>
    </xf>
    <xf numFmtId="9" fontId="6" fillId="4" borderId="2" xfId="2" applyFont="1" applyFill="1" applyBorder="1" applyAlignment="1" applyProtection="1">
      <alignment horizontal="center" vertical="center" wrapText="1"/>
      <protection locked="0"/>
    </xf>
    <xf numFmtId="44" fontId="6" fillId="0" borderId="2" xfId="1" applyFont="1" applyFill="1" applyBorder="1" applyAlignment="1">
      <alignment horizontal="center" vertical="center" wrapText="1"/>
    </xf>
    <xf numFmtId="44" fontId="6" fillId="0" borderId="2" xfId="0" applyNumberFormat="1" applyFont="1" applyFill="1" applyBorder="1" applyAlignment="1">
      <alignment horizontal="center" vertical="center" wrapText="1"/>
    </xf>
    <xf numFmtId="44" fontId="6" fillId="0" borderId="2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44" fontId="6" fillId="4" borderId="3" xfId="1" applyFont="1" applyFill="1" applyBorder="1" applyAlignment="1" applyProtection="1">
      <alignment horizontal="center" vertical="center" wrapText="1"/>
      <protection locked="0"/>
    </xf>
    <xf numFmtId="9" fontId="6" fillId="4" borderId="3" xfId="2" applyFont="1" applyFill="1" applyBorder="1" applyAlignment="1" applyProtection="1">
      <alignment horizontal="center" vertical="center" wrapText="1"/>
      <protection locked="0"/>
    </xf>
    <xf numFmtId="44" fontId="6" fillId="0" borderId="3" xfId="1" applyFont="1" applyFill="1" applyBorder="1" applyAlignment="1">
      <alignment horizontal="center" vertical="center" wrapText="1"/>
    </xf>
    <xf numFmtId="44" fontId="6" fillId="0" borderId="3" xfId="0" applyNumberFormat="1" applyFont="1" applyFill="1" applyBorder="1" applyAlignment="1">
      <alignment horizontal="center" vertical="center" wrapText="1"/>
    </xf>
    <xf numFmtId="44" fontId="6" fillId="0" borderId="23" xfId="0" applyNumberFormat="1" applyFont="1" applyFill="1" applyBorder="1" applyAlignment="1">
      <alignment horizontal="center" vertical="center" wrapText="1"/>
    </xf>
    <xf numFmtId="44" fontId="0" fillId="0" borderId="0" xfId="0" applyNumberFormat="1" applyFont="1"/>
    <xf numFmtId="0" fontId="15" fillId="2" borderId="2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" fillId="0" borderId="10" xfId="4" quotePrefix="1" applyNumberFormat="1" applyFont="1" applyFill="1" applyBorder="1" applyAlignment="1">
      <alignment horizontal="left" vertical="center" wrapText="1"/>
    </xf>
    <xf numFmtId="164" fontId="1" fillId="0" borderId="10" xfId="4" quotePrefix="1" applyNumberFormat="1" applyFont="1" applyFill="1" applyBorder="1" applyAlignment="1">
      <alignment horizontal="left" vertical="center" wrapText="1"/>
    </xf>
    <xf numFmtId="164" fontId="1" fillId="0" borderId="6" xfId="4" quotePrefix="1" applyNumberFormat="1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44" fontId="6" fillId="5" borderId="2" xfId="1" applyFont="1" applyFill="1" applyBorder="1" applyAlignment="1" applyProtection="1">
      <alignment horizontal="center" vertical="center" wrapText="1"/>
      <protection locked="0"/>
    </xf>
    <xf numFmtId="9" fontId="6" fillId="5" borderId="2" xfId="2" applyFont="1" applyFill="1" applyBorder="1" applyAlignment="1" applyProtection="1">
      <alignment horizontal="center" vertical="center" wrapText="1"/>
      <protection locked="0"/>
    </xf>
    <xf numFmtId="44" fontId="6" fillId="5" borderId="2" xfId="1" applyFont="1" applyFill="1" applyBorder="1" applyAlignment="1">
      <alignment horizontal="center" vertical="center" wrapText="1"/>
    </xf>
    <xf numFmtId="44" fontId="6" fillId="5" borderId="2" xfId="0" applyNumberFormat="1" applyFont="1" applyFill="1" applyBorder="1" applyAlignment="1">
      <alignment horizontal="center" vertical="center" wrapText="1"/>
    </xf>
    <xf numFmtId="44" fontId="6" fillId="5" borderId="2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1" fillId="4" borderId="11" xfId="0" applyFont="1" applyFill="1" applyBorder="1" applyAlignment="1" applyProtection="1">
      <alignment horizontal="center" wrapText="1"/>
      <protection locked="0"/>
    </xf>
    <xf numFmtId="0" fontId="11" fillId="4" borderId="12" xfId="0" applyFont="1" applyFill="1" applyBorder="1" applyAlignment="1" applyProtection="1">
      <alignment horizontal="center" wrapText="1"/>
      <protection locked="0"/>
    </xf>
    <xf numFmtId="0" fontId="11" fillId="4" borderId="13" xfId="0" applyFont="1" applyFill="1" applyBorder="1" applyAlignment="1" applyProtection="1">
      <alignment horizontal="center" wrapText="1"/>
      <protection locked="0"/>
    </xf>
    <xf numFmtId="0" fontId="17" fillId="5" borderId="25" xfId="4" quotePrefix="1" applyNumberFormat="1" applyFont="1" applyFill="1" applyBorder="1" applyAlignment="1">
      <alignment horizontal="left" vertical="center" wrapText="1"/>
    </xf>
    <xf numFmtId="0" fontId="17" fillId="5" borderId="24" xfId="4" quotePrefix="1" applyNumberFormat="1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11" fillId="0" borderId="10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4" borderId="14" xfId="0" applyFont="1" applyFill="1" applyBorder="1" applyAlignment="1" applyProtection="1">
      <alignment horizontal="center" wrapText="1"/>
      <protection locked="0"/>
    </xf>
    <xf numFmtId="0" fontId="11" fillId="4" borderId="15" xfId="0" applyFont="1" applyFill="1" applyBorder="1" applyAlignment="1" applyProtection="1">
      <alignment horizontal="center" wrapText="1"/>
      <protection locked="0"/>
    </xf>
    <xf numFmtId="0" fontId="11" fillId="4" borderId="16" xfId="0" applyFont="1" applyFill="1" applyBorder="1" applyAlignment="1" applyProtection="1">
      <alignment horizontal="center" wrapText="1"/>
      <protection locked="0"/>
    </xf>
    <xf numFmtId="0" fontId="8" fillId="3" borderId="0" xfId="0" applyFont="1" applyFill="1" applyAlignment="1">
      <alignment horizontal="center" vertical="center"/>
    </xf>
    <xf numFmtId="0" fontId="3" fillId="4" borderId="0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/>
    </xf>
    <xf numFmtId="0" fontId="11" fillId="4" borderId="17" xfId="0" applyFont="1" applyFill="1" applyBorder="1" applyAlignment="1" applyProtection="1">
      <alignment horizontal="center" wrapText="1"/>
      <protection locked="0"/>
    </xf>
    <xf numFmtId="0" fontId="11" fillId="4" borderId="18" xfId="0" applyFont="1" applyFill="1" applyBorder="1" applyAlignment="1" applyProtection="1">
      <alignment horizontal="center" wrapText="1"/>
      <protection locked="0"/>
    </xf>
    <xf numFmtId="0" fontId="11" fillId="4" borderId="19" xfId="0" applyFont="1" applyFill="1" applyBorder="1" applyAlignment="1" applyProtection="1">
      <alignment horizontal="center" wrapText="1"/>
      <protection locked="0"/>
    </xf>
    <xf numFmtId="0" fontId="2" fillId="4" borderId="8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164" fontId="17" fillId="5" borderId="25" xfId="4" quotePrefix="1" applyNumberFormat="1" applyFont="1" applyFill="1" applyBorder="1" applyAlignment="1">
      <alignment horizontal="left" vertical="center" wrapText="1"/>
    </xf>
    <xf numFmtId="164" fontId="17" fillId="5" borderId="24" xfId="4" quotePrefix="1" applyNumberFormat="1" applyFont="1" applyFill="1" applyBorder="1" applyAlignment="1">
      <alignment horizontal="left" vertical="center" wrapText="1"/>
    </xf>
  </cellXfs>
  <cellStyles count="6">
    <cellStyle name="Čiarka" xfId="4" builtinId="3"/>
    <cellStyle name="Mena" xfId="1" builtinId="4"/>
    <cellStyle name="Normálna" xfId="0" builtinId="0"/>
    <cellStyle name="Normálna 2" xfId="5" xr:uid="{AB616322-BF43-0B44-BCB4-0D67FCA7E485}"/>
    <cellStyle name="normálne_SKI_MOSR_Vajnory_RozpocetAktivne_v1" xfId="3" xr:uid="{20DC3962-DBB4-A44C-8507-20C42A06A537}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bomirgrejtak/Dropbox%20(ADVAL%20spol%20s%20r.o.)/adval%20shared%20katka/UPV%20-%20U&#769;rad%20priemyselne&#769;ho%20vlastni&#769;ctva/2020%20-%20UPV%20Manazment%20udajov/Vzorove_podklady/Statisticky_urad_Registre/pomocny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ova ponuka"/>
      <sheetName val="Rozpocet_Detailny"/>
      <sheetName val="Data_USEKY&amp;AGENDY"/>
      <sheetName val="Zivotne_Situacie"/>
    </sheetNames>
    <sheetDataSet>
      <sheetData sheetId="0">
        <row r="2">
          <cell r="A2" t="str">
            <v>Projektový manažér IT projektu</v>
          </cell>
        </row>
        <row r="3">
          <cell r="A3" t="str">
            <v>IT analytik</v>
          </cell>
        </row>
        <row r="4">
          <cell r="A4" t="str">
            <v>IT programátor/vývojár</v>
          </cell>
        </row>
        <row r="5">
          <cell r="A5" t="str">
            <v>IT architekt</v>
          </cell>
        </row>
        <row r="6">
          <cell r="A6" t="str">
            <v>IT tester</v>
          </cell>
        </row>
        <row r="7">
          <cell r="A7" t="str">
            <v>Školiteľ pre IT systémy</v>
          </cell>
        </row>
        <row r="8">
          <cell r="A8" t="str">
            <v>Špecialista pre bezpečnosť IT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14E2B-DF01-A34C-A735-C6923ED33828}">
  <sheetPr>
    <pageSetUpPr fitToPage="1"/>
  </sheetPr>
  <dimension ref="B2:N25"/>
  <sheetViews>
    <sheetView showGridLines="0" tabSelected="1" zoomScaleNormal="110" workbookViewId="0">
      <selection activeCell="C18" sqref="C18"/>
    </sheetView>
  </sheetViews>
  <sheetFormatPr baseColWidth="10" defaultColWidth="35.1640625" defaultRowHeight="16"/>
  <cols>
    <col min="1" max="1" width="6.83203125" style="4" customWidth="1"/>
    <col min="2" max="2" width="39.33203125" style="5" customWidth="1"/>
    <col min="3" max="3" width="56.6640625" style="4" customWidth="1"/>
    <col min="4" max="4" width="14.33203125" style="4" bestFit="1" customWidth="1"/>
    <col min="5" max="5" width="8.6640625" style="4" customWidth="1"/>
    <col min="6" max="6" width="48.33203125" style="4" customWidth="1"/>
    <col min="7" max="7" width="18" style="4" customWidth="1"/>
    <col min="8" max="8" width="13" style="4" customWidth="1"/>
    <col min="9" max="9" width="21.33203125" style="4" customWidth="1"/>
    <col min="10" max="10" width="17.6640625" style="4" bestFit="1" customWidth="1"/>
    <col min="11" max="11" width="20.33203125" style="4" bestFit="1" customWidth="1"/>
    <col min="12" max="12" width="14.33203125" style="4" customWidth="1"/>
    <col min="13" max="13" width="20.5" style="4" customWidth="1"/>
    <col min="14" max="16384" width="35.1640625" style="4"/>
  </cols>
  <sheetData>
    <row r="2" spans="2:14" ht="17" thickBot="1"/>
    <row r="3" spans="2:14" customFormat="1">
      <c r="B3" s="58" t="s">
        <v>7</v>
      </c>
      <c r="C3" s="59"/>
      <c r="D3" s="53"/>
      <c r="E3" s="54"/>
      <c r="F3" s="54"/>
      <c r="G3" s="54"/>
      <c r="H3" s="54"/>
      <c r="I3" s="54"/>
      <c r="J3" s="54"/>
      <c r="K3" s="55"/>
    </row>
    <row r="4" spans="2:14" customFormat="1">
      <c r="B4" s="60" t="s">
        <v>8</v>
      </c>
      <c r="C4" s="61"/>
      <c r="D4" s="64"/>
      <c r="E4" s="65"/>
      <c r="F4" s="65"/>
      <c r="G4" s="65"/>
      <c r="H4" s="65"/>
      <c r="I4" s="65"/>
      <c r="J4" s="65"/>
      <c r="K4" s="66"/>
    </row>
    <row r="5" spans="2:14" customFormat="1">
      <c r="B5" s="60" t="s">
        <v>9</v>
      </c>
      <c r="C5" s="61"/>
      <c r="D5" s="64"/>
      <c r="E5" s="65"/>
      <c r="F5" s="65"/>
      <c r="G5" s="65"/>
      <c r="H5" s="65"/>
      <c r="I5" s="65"/>
      <c r="J5" s="65"/>
      <c r="K5" s="66"/>
    </row>
    <row r="6" spans="2:14" customFormat="1">
      <c r="B6" s="60" t="s">
        <v>10</v>
      </c>
      <c r="C6" s="61"/>
      <c r="D6" s="64"/>
      <c r="E6" s="65"/>
      <c r="F6" s="65"/>
      <c r="G6" s="65"/>
      <c r="H6" s="65"/>
      <c r="I6" s="65"/>
      <c r="J6" s="65"/>
      <c r="K6" s="66"/>
    </row>
    <row r="7" spans="2:14" customFormat="1" ht="17" thickBot="1">
      <c r="B7" s="62" t="s">
        <v>13</v>
      </c>
      <c r="C7" s="63"/>
      <c r="D7" s="70"/>
      <c r="E7" s="71"/>
      <c r="F7" s="71"/>
      <c r="G7" s="71"/>
      <c r="H7" s="71"/>
      <c r="I7" s="71"/>
      <c r="J7" s="71"/>
      <c r="K7" s="72"/>
    </row>
    <row r="9" spans="2:14" ht="24">
      <c r="B9" s="67" t="s">
        <v>14</v>
      </c>
      <c r="C9" s="67"/>
      <c r="D9" s="67"/>
      <c r="E9" s="67"/>
      <c r="F9" s="67"/>
      <c r="G9" s="67"/>
      <c r="H9" s="67"/>
      <c r="I9" s="67"/>
      <c r="J9" s="67"/>
      <c r="K9" s="67"/>
      <c r="L9" s="2"/>
      <c r="M9" s="2"/>
      <c r="N9" s="2"/>
    </row>
    <row r="10" spans="2:14" ht="17" thickBot="1"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"/>
      <c r="M10" s="1"/>
      <c r="N10" s="1"/>
    </row>
    <row r="11" spans="2:14" ht="34">
      <c r="B11" s="20" t="s">
        <v>1</v>
      </c>
      <c r="C11" s="21" t="s">
        <v>20</v>
      </c>
      <c r="D11" s="21" t="s">
        <v>0</v>
      </c>
      <c r="E11" s="22" t="s">
        <v>2</v>
      </c>
      <c r="F11" s="22" t="s">
        <v>18</v>
      </c>
      <c r="G11" s="38" t="s">
        <v>19</v>
      </c>
      <c r="H11" s="22" t="s">
        <v>12</v>
      </c>
      <c r="I11" s="22" t="s">
        <v>3</v>
      </c>
      <c r="J11" s="22" t="s">
        <v>4</v>
      </c>
      <c r="K11" s="22" t="s">
        <v>5</v>
      </c>
    </row>
    <row r="12" spans="2:14" ht="21" customHeight="1">
      <c r="B12" s="56" t="s">
        <v>21</v>
      </c>
      <c r="C12" s="57"/>
      <c r="D12" s="44"/>
      <c r="E12" s="45"/>
      <c r="F12" s="45"/>
      <c r="G12" s="46"/>
      <c r="H12" s="47"/>
      <c r="I12" s="48"/>
      <c r="J12" s="49"/>
      <c r="K12" s="50"/>
      <c r="M12" s="37"/>
    </row>
    <row r="13" spans="2:14" ht="17">
      <c r="B13" s="41" t="s">
        <v>22</v>
      </c>
      <c r="C13" s="23" t="s">
        <v>23</v>
      </c>
      <c r="D13" s="24" t="s">
        <v>17</v>
      </c>
      <c r="E13" s="24">
        <v>120</v>
      </c>
      <c r="F13" s="39"/>
      <c r="G13" s="25"/>
      <c r="H13" s="26">
        <v>0.2</v>
      </c>
      <c r="I13" s="27">
        <f t="shared" ref="I13:I15" si="0">E13*G13</f>
        <v>0</v>
      </c>
      <c r="J13" s="28">
        <f t="shared" ref="J13:J15" si="1">I13*H13</f>
        <v>0</v>
      </c>
      <c r="K13" s="29">
        <f t="shared" ref="K13:K15" si="2">I13+J13</f>
        <v>0</v>
      </c>
      <c r="M13" s="37"/>
    </row>
    <row r="14" spans="2:14" ht="34">
      <c r="B14" s="41" t="s">
        <v>24</v>
      </c>
      <c r="C14" s="23" t="s">
        <v>25</v>
      </c>
      <c r="D14" s="24" t="s">
        <v>17</v>
      </c>
      <c r="E14" s="24">
        <v>1</v>
      </c>
      <c r="F14" s="39"/>
      <c r="G14" s="25"/>
      <c r="H14" s="26"/>
      <c r="I14" s="27"/>
      <c r="J14" s="28"/>
      <c r="K14" s="29"/>
      <c r="M14" s="37"/>
    </row>
    <row r="15" spans="2:14" ht="17">
      <c r="B15" s="41" t="s">
        <v>26</v>
      </c>
      <c r="C15" s="23" t="s">
        <v>27</v>
      </c>
      <c r="D15" s="24" t="s">
        <v>17</v>
      </c>
      <c r="E15" s="24">
        <v>3</v>
      </c>
      <c r="F15" s="39"/>
      <c r="G15" s="25"/>
      <c r="H15" s="26">
        <v>0.2</v>
      </c>
      <c r="I15" s="27">
        <f t="shared" si="0"/>
        <v>0</v>
      </c>
      <c r="J15" s="28">
        <f t="shared" si="1"/>
        <v>0</v>
      </c>
      <c r="K15" s="29">
        <f t="shared" si="2"/>
        <v>0</v>
      </c>
      <c r="M15" s="37"/>
    </row>
    <row r="16" spans="2:14" ht="21">
      <c r="B16" s="75" t="s">
        <v>32</v>
      </c>
      <c r="C16" s="76"/>
      <c r="D16" s="44"/>
      <c r="E16" s="45"/>
      <c r="F16" s="45"/>
      <c r="G16" s="46"/>
      <c r="H16" s="47"/>
      <c r="I16" s="48"/>
      <c r="J16" s="49"/>
      <c r="K16" s="50"/>
      <c r="M16" s="37"/>
    </row>
    <row r="17" spans="2:13" ht="17">
      <c r="B17" s="42" t="s">
        <v>28</v>
      </c>
      <c r="C17" s="23" t="s">
        <v>29</v>
      </c>
      <c r="D17" s="24" t="s">
        <v>17</v>
      </c>
      <c r="E17" s="52">
        <v>120</v>
      </c>
      <c r="F17" s="39"/>
      <c r="G17" s="25"/>
      <c r="H17" s="26">
        <v>0.2</v>
      </c>
      <c r="I17" s="27">
        <f t="shared" ref="I17:I18" si="3">E17*G17</f>
        <v>0</v>
      </c>
      <c r="J17" s="28">
        <f t="shared" ref="J17:J18" si="4">I17*H17</f>
        <v>0</v>
      </c>
      <c r="K17" s="29">
        <f t="shared" ref="K17:K18" si="5">I17+J17</f>
        <v>0</v>
      </c>
      <c r="M17" s="37"/>
    </row>
    <row r="18" spans="2:13" ht="103" thickBot="1">
      <c r="B18" s="43" t="s">
        <v>30</v>
      </c>
      <c r="C18" s="30" t="s">
        <v>31</v>
      </c>
      <c r="D18" s="31" t="s">
        <v>17</v>
      </c>
      <c r="E18" s="51">
        <v>120</v>
      </c>
      <c r="F18" s="40"/>
      <c r="G18" s="32"/>
      <c r="H18" s="33">
        <v>0.2</v>
      </c>
      <c r="I18" s="34">
        <f t="shared" si="3"/>
        <v>0</v>
      </c>
      <c r="J18" s="35">
        <f t="shared" si="4"/>
        <v>0</v>
      </c>
      <c r="K18" s="36">
        <f t="shared" si="5"/>
        <v>0</v>
      </c>
      <c r="M18" s="37"/>
    </row>
    <row r="19" spans="2:13" ht="17" thickBot="1">
      <c r="B19" s="3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2:13" s="6" customFormat="1" ht="22" thickBot="1">
      <c r="B20" s="7"/>
      <c r="C20" s="8" t="s">
        <v>6</v>
      </c>
      <c r="D20" s="9"/>
      <c r="E20" s="9"/>
      <c r="F20" s="9"/>
      <c r="G20" s="9"/>
      <c r="H20" s="9"/>
      <c r="I20" s="10">
        <f>SUM(I12:I18)</f>
        <v>0</v>
      </c>
      <c r="J20" s="10">
        <f>SUM(J12:J18)</f>
        <v>0</v>
      </c>
      <c r="K20" s="11">
        <f>SUM(K12:K18)</f>
        <v>0</v>
      </c>
    </row>
    <row r="21" spans="2:13" s="6" customFormat="1" ht="22" thickBot="1">
      <c r="B21" s="14"/>
      <c r="C21" s="15"/>
      <c r="D21" s="16"/>
      <c r="E21" s="16"/>
      <c r="F21" s="16"/>
      <c r="G21" s="16"/>
      <c r="H21" s="16"/>
      <c r="I21" s="17"/>
      <c r="J21" s="17"/>
      <c r="K21" s="17"/>
    </row>
    <row r="22" spans="2:13" ht="69" customHeight="1" thickBot="1">
      <c r="B22" s="73" t="s">
        <v>15</v>
      </c>
      <c r="C22" s="74"/>
      <c r="D22" s="12"/>
      <c r="E22" s="18"/>
      <c r="F22" s="18"/>
      <c r="G22" s="18"/>
      <c r="H22" s="13"/>
    </row>
    <row r="23" spans="2:13" ht="23" customHeight="1"/>
    <row r="24" spans="2:13" s="6" customFormat="1" ht="21">
      <c r="B24" s="68" t="s">
        <v>11</v>
      </c>
      <c r="C24" s="68"/>
      <c r="D24" s="68"/>
      <c r="E24" s="68"/>
      <c r="F24" s="68"/>
      <c r="G24" s="68"/>
      <c r="H24" s="68"/>
      <c r="I24" s="68"/>
      <c r="J24" s="68"/>
      <c r="K24" s="68"/>
    </row>
    <row r="25" spans="2:13" ht="19">
      <c r="B25" s="19" t="s">
        <v>16</v>
      </c>
    </row>
  </sheetData>
  <mergeCells count="16">
    <mergeCell ref="B24:K24"/>
    <mergeCell ref="B10:K10"/>
    <mergeCell ref="D7:K7"/>
    <mergeCell ref="D5:K5"/>
    <mergeCell ref="D6:K6"/>
    <mergeCell ref="B22:C22"/>
    <mergeCell ref="B16:C16"/>
    <mergeCell ref="D3:K3"/>
    <mergeCell ref="B12:C12"/>
    <mergeCell ref="B3:C3"/>
    <mergeCell ref="B4:C4"/>
    <mergeCell ref="B5:C5"/>
    <mergeCell ref="B6:C6"/>
    <mergeCell ref="B7:C7"/>
    <mergeCell ref="D4:K4"/>
    <mergeCell ref="B9:K9"/>
  </mergeCells>
  <phoneticPr fontId="14" type="noConversion"/>
  <pageMargins left="0.7" right="0.7" top="0.75" bottom="0.75" header="0.3" footer="0.3"/>
  <pageSetup paperSize="9" scale="75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Cenník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2019-11-14T08:30:52Z</cp:lastPrinted>
  <dcterms:created xsi:type="dcterms:W3CDTF">2019-05-30T14:32:08Z</dcterms:created>
  <dcterms:modified xsi:type="dcterms:W3CDTF">2022-07-05T05:22:18Z</dcterms:modified>
  <cp:category/>
</cp:coreProperties>
</file>