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VO\VO-ŤČ\OZ Horehronie\DNS- OZ Beňuš 2021-2024\Výzva18- LS Pohorelá\"/>
    </mc:Choice>
  </mc:AlternateContent>
  <bookViews>
    <workbookView xWindow="0" yWindow="0" windowWidth="28800" windowHeight="12300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6" i="1" l="1"/>
  <c r="L24" i="1"/>
  <c r="O17" i="1" l="1"/>
  <c r="O18" i="1"/>
  <c r="O19" i="1"/>
  <c r="F24" i="1" l="1"/>
  <c r="O23" i="1" l="1"/>
  <c r="O22" i="1"/>
  <c r="O21" i="1"/>
  <c r="O20" i="1"/>
  <c r="O15" i="1"/>
  <c r="O14" i="1"/>
  <c r="O13" i="1"/>
  <c r="O12" i="1"/>
  <c r="O11" i="1"/>
  <c r="O24" i="1" l="1"/>
  <c r="O26" i="1" s="1"/>
  <c r="O25" i="1" s="1"/>
</calcChain>
</file>

<file path=xl/sharedStrings.xml><?xml version="1.0" encoding="utf-8"?>
<sst xmlns="http://schemas.openxmlformats.org/spreadsheetml/2006/main" count="134" uniqueCount="76">
  <si>
    <t>LESY Slovenskej republiky, štátny podnik Organizačná zložka OZ Horehronie</t>
  </si>
  <si>
    <t>VC č.</t>
  </si>
  <si>
    <t>LO</t>
  </si>
  <si>
    <t>KPL-JPRL</t>
  </si>
  <si>
    <t>Požadované kombinácie technologií</t>
  </si>
  <si>
    <t>Predpokladaný objem ťažby</t>
  </si>
  <si>
    <t>Druh ťažby</t>
  </si>
  <si>
    <t>Sklon v %</t>
  </si>
  <si>
    <t>hmotnatosť v m3</t>
  </si>
  <si>
    <t>Približovacia vzdialenosť P-VM | VM-OM | P-OM (m)</t>
  </si>
  <si>
    <t>Cena stanovená objednávateľom  bez DPH v € za JPRL</t>
  </si>
  <si>
    <t>tj.</t>
  </si>
  <si>
    <t>Číslo položky podľa časti "B - Opis predmetu zákazky" súťažných podkladov (pracovné činnosti sa vykonajú v poradí, v akom sú uvedené čísla položiek).</t>
  </si>
  <si>
    <t>ihličnaté (m3)</t>
  </si>
  <si>
    <t>listnaté (m3)</t>
  </si>
  <si>
    <t>spolu (m3)</t>
  </si>
  <si>
    <t>1,2,4a,4d,6,7</t>
  </si>
  <si>
    <t>NV</t>
  </si>
  <si>
    <t>40</t>
  </si>
  <si>
    <t>m3</t>
  </si>
  <si>
    <t>1,2,4a,6,7</t>
  </si>
  <si>
    <t>25</t>
  </si>
  <si>
    <t>Ľapinka</t>
  </si>
  <si>
    <t>45</t>
  </si>
  <si>
    <t xml:space="preserve">Spolu bez DPH   </t>
  </si>
  <si>
    <t>Spolu bez DPH</t>
  </si>
  <si>
    <t>DPH 20%</t>
  </si>
  <si>
    <t>Spolu s  DPH</t>
  </si>
  <si>
    <t>Záväzný termín vykonania:</t>
  </si>
  <si>
    <t>* Požiadavky</t>
  </si>
  <si>
    <t>Dodávateľ:</t>
  </si>
  <si>
    <t>Názov:</t>
  </si>
  <si>
    <t>Sídlo:</t>
  </si>
  <si>
    <t>IČO:</t>
  </si>
  <si>
    <t>DIČ:</t>
  </si>
  <si>
    <t>IČ pre DPH:</t>
  </si>
  <si>
    <t>príloha č. 1 Výzvy na predloženie ponuky</t>
  </si>
  <si>
    <t>príloha č. 5 Zmluvy o dielo</t>
  </si>
  <si>
    <t>Názov predmetu zákazky:</t>
  </si>
  <si>
    <t>Lesnícke služby v ťažbovom procese na OZ Beňuš na roky 2021-2024</t>
  </si>
  <si>
    <t>Názov výzvy:</t>
  </si>
  <si>
    <t>Objednávateľ:</t>
  </si>
  <si>
    <t>Rozsah  zákazky a cenová ponuka dodávateľa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</si>
  <si>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desatinné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</si>
  <si>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</si>
  <si>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Podpis  dodávateľa:</t>
  </si>
  <si>
    <t>Som plátcom DPH (ÁNO/NIE):</t>
  </si>
  <si>
    <t>Určenie začiatku a ukončenia prác bude určené v Objednávke a Zákazkovom liste.</t>
  </si>
  <si>
    <t>EF050-.361.1</t>
  </si>
  <si>
    <t>Rácovo</t>
  </si>
  <si>
    <t>- | - | 270</t>
  </si>
  <si>
    <t>110 | 170 | -</t>
  </si>
  <si>
    <t>EF050-.381.1</t>
  </si>
  <si>
    <t>- | - | 420</t>
  </si>
  <si>
    <t>EF050-.383.1</t>
  </si>
  <si>
    <t>1,2,4a,4b,6,7</t>
  </si>
  <si>
    <t>50</t>
  </si>
  <si>
    <t>150 | 150 | -</t>
  </si>
  <si>
    <t>- | - | 300</t>
  </si>
  <si>
    <t>EF050-.394B0</t>
  </si>
  <si>
    <t>30</t>
  </si>
  <si>
    <t>- | - | 1120</t>
  </si>
  <si>
    <t>110 | 1020 | -</t>
  </si>
  <si>
    <t>EF050-.408.1</t>
  </si>
  <si>
    <t>35</t>
  </si>
  <si>
    <t>120 | 500 | -</t>
  </si>
  <si>
    <t>EF050-.431A1</t>
  </si>
  <si>
    <t>- | - | 120</t>
  </si>
  <si>
    <t>EF050-.432.1</t>
  </si>
  <si>
    <t>110 | 100 | -</t>
  </si>
  <si>
    <t>EF050-.434.1</t>
  </si>
  <si>
    <t>60</t>
  </si>
  <si>
    <t>120 | 450 | -</t>
  </si>
  <si>
    <t>EF050-.435.1</t>
  </si>
  <si>
    <t>110 | 250 | -</t>
  </si>
  <si>
    <t>Ťažbová činnosť na OZ Horehronie, LS Pohorelá - výzva č. 18 -14/11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</si>
</sst>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color theme="1"/>
      <name val="Calibri"/>
      <family val="2"/>
      <charset val="238"/>
      <scheme val="minor"/>
    </font>
    <font>
      <sz val="8"/>
      <color indexed="8"/>
      <name val="Arial"/>
      <charset val="1"/>
    </font>
    <font>
      <sz val="10"/>
      <color indexed="8"/>
      <name val="Arial"/>
      <charset val="1"/>
    </font>
    <font>
      <b/>
      <sz val="10"/>
      <color indexed="8"/>
      <name val="Arial"/>
      <charset val="1"/>
    </font>
    <font>
      <b/>
      <sz val="9"/>
      <color indexed="8"/>
      <name val="Arial"/>
      <charset val="1"/>
    </font>
    <font>
      <sz val="9"/>
      <color indexed="8"/>
      <name val="Arial"/>
      <charset val="1"/>
    </font>
    <font>
      <sz val="10"/>
      <color indexed="10"/>
      <name val="Arial"/>
      <charset val="1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1"/>
      <color theme="1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1"/>
      <color indexed="64"/>
      <name val="Arial"/>
      <family val="2"/>
      <charset val="238"/>
    </font>
    <font>
      <b/>
      <sz val="11"/>
      <color indexed="40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9"/>
      <name val="Arial"/>
      <family val="2"/>
      <charset val="238"/>
    </font>
    <font>
      <b/>
      <sz val="7"/>
      <name val="Arial"/>
      <family val="2"/>
      <charset val="238"/>
    </font>
    <font>
      <b/>
      <sz val="9"/>
      <color indexed="8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indexed="31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/>
      <bottom/>
      <diagonal/>
    </border>
    <border>
      <left style="medium">
        <color indexed="8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0" xfId="0" applyNumberFormat="1"/>
    <xf numFmtId="0" fontId="0" fillId="0" borderId="0" xfId="0" applyNumberFormat="1" applyAlignment="1">
      <alignment horizontal="left"/>
    </xf>
    <xf numFmtId="0" fontId="3" fillId="0" borderId="3" xfId="0" applyNumberFormat="1" applyFont="1" applyBorder="1" applyAlignment="1">
      <alignment horizontal="right" vertical="center"/>
    </xf>
    <xf numFmtId="0" fontId="3" fillId="2" borderId="3" xfId="0" applyNumberFormat="1" applyFont="1" applyFill="1" applyBorder="1" applyProtection="1">
      <protection locked="0"/>
    </xf>
    <xf numFmtId="0" fontId="1" fillId="0" borderId="0" xfId="0" applyNumberFormat="1" applyFont="1" applyAlignment="1">
      <alignment vertical="center"/>
    </xf>
    <xf numFmtId="0" fontId="4" fillId="0" borderId="5" xfId="0" applyNumberFormat="1" applyFont="1" applyBorder="1" applyAlignment="1">
      <alignment horizontal="center" vertical="center"/>
    </xf>
    <xf numFmtId="0" fontId="5" fillId="0" borderId="10" xfId="0" applyNumberFormat="1" applyFont="1" applyBorder="1" applyAlignment="1">
      <alignment horizontal="center" vertical="center"/>
    </xf>
    <xf numFmtId="0" fontId="5" fillId="0" borderId="11" xfId="0" applyNumberFormat="1" applyFont="1" applyBorder="1" applyAlignment="1">
      <alignment horizontal="center" vertical="center" wrapText="1"/>
    </xf>
    <xf numFmtId="0" fontId="2" fillId="0" borderId="12" xfId="0" applyNumberFormat="1" applyFont="1" applyBorder="1" applyAlignment="1">
      <alignment horizontal="center" vertical="center"/>
    </xf>
    <xf numFmtId="2" fontId="5" fillId="0" borderId="11" xfId="0" applyNumberFormat="1" applyFont="1" applyBorder="1" applyAlignment="1">
      <alignment horizontal="right" vertical="center"/>
    </xf>
    <xf numFmtId="0" fontId="5" fillId="0" borderId="11" xfId="0" applyNumberFormat="1" applyFont="1" applyBorder="1" applyAlignment="1">
      <alignment horizontal="center" vertical="center"/>
    </xf>
    <xf numFmtId="0" fontId="5" fillId="0" borderId="11" xfId="0" applyNumberFormat="1" applyFont="1" applyBorder="1" applyAlignment="1">
      <alignment horizontal="right" vertical="center" wrapText="1"/>
    </xf>
    <xf numFmtId="2" fontId="5" fillId="0" borderId="11" xfId="0" applyNumberFormat="1" applyFont="1" applyBorder="1" applyAlignment="1">
      <alignment horizontal="right" vertical="center" wrapText="1"/>
    </xf>
    <xf numFmtId="0" fontId="1" fillId="0" borderId="12" xfId="0" applyNumberFormat="1" applyFont="1" applyBorder="1" applyAlignment="1">
      <alignment horizontal="center" vertical="center"/>
    </xf>
    <xf numFmtId="4" fontId="4" fillId="0" borderId="13" xfId="0" applyNumberFormat="1" applyFont="1" applyBorder="1" applyAlignment="1">
      <alignment horizontal="right" vertical="center" indent="1"/>
    </xf>
    <xf numFmtId="4" fontId="5" fillId="0" borderId="13" xfId="0" applyNumberFormat="1" applyFont="1" applyBorder="1" applyAlignment="1">
      <alignment horizontal="center" vertical="center"/>
    </xf>
    <xf numFmtId="0" fontId="0" fillId="0" borderId="7" xfId="0" applyNumberFormat="1" applyBorder="1"/>
    <xf numFmtId="0" fontId="4" fillId="0" borderId="6" xfId="0" applyNumberFormat="1" applyFont="1" applyBorder="1" applyAlignment="1">
      <alignment vertical="center"/>
    </xf>
    <xf numFmtId="4" fontId="4" fillId="0" borderId="4" xfId="0" applyNumberFormat="1" applyFont="1" applyBorder="1" applyAlignment="1">
      <alignment horizontal="right" vertical="center" indent="1"/>
    </xf>
    <xf numFmtId="4" fontId="5" fillId="0" borderId="4" xfId="0" applyNumberFormat="1" applyFont="1" applyBorder="1" applyAlignment="1">
      <alignment horizontal="center" vertical="center"/>
    </xf>
    <xf numFmtId="0" fontId="4" fillId="0" borderId="7" xfId="0" applyNumberFormat="1" applyFont="1" applyBorder="1" applyAlignment="1">
      <alignment vertical="center"/>
    </xf>
    <xf numFmtId="0" fontId="2" fillId="0" borderId="0" xfId="0" applyNumberFormat="1" applyFont="1" applyAlignment="1">
      <alignment vertical="center"/>
    </xf>
    <xf numFmtId="0" fontId="3" fillId="0" borderId="0" xfId="0" applyNumberFormat="1" applyFont="1" applyAlignment="1">
      <alignment horizontal="left" vertical="center"/>
    </xf>
    <xf numFmtId="0" fontId="2" fillId="0" borderId="0" xfId="0" applyNumberFormat="1" applyFont="1" applyAlignment="1">
      <alignment horizontal="left" vertical="center"/>
    </xf>
    <xf numFmtId="0" fontId="6" fillId="0" borderId="0" xfId="0" applyNumberFormat="1" applyFont="1" applyAlignment="1">
      <alignment horizontal="left" vertical="center"/>
    </xf>
    <xf numFmtId="0" fontId="3" fillId="3" borderId="2" xfId="0" applyNumberFormat="1" applyFont="1" applyFill="1" applyBorder="1"/>
    <xf numFmtId="0" fontId="7" fillId="4" borderId="0" xfId="0" applyFont="1" applyFill="1" applyAlignment="1" applyProtection="1"/>
    <xf numFmtId="0" fontId="8" fillId="0" borderId="0" xfId="0" applyNumberFormat="1" applyFont="1" applyBorder="1" applyAlignment="1">
      <alignment horizontal="left"/>
    </xf>
    <xf numFmtId="0" fontId="8" fillId="0" borderId="0" xfId="0" applyNumberFormat="1" applyFont="1" applyBorder="1" applyAlignment="1"/>
    <xf numFmtId="0" fontId="9" fillId="0" borderId="0" xfId="0" applyNumberFormat="1" applyFont="1" applyAlignment="1">
      <alignment horizontal="center"/>
    </xf>
    <xf numFmtId="0" fontId="10" fillId="0" borderId="0" xfId="0" applyNumberFormat="1" applyFont="1" applyAlignment="1">
      <alignment horizontal="right"/>
    </xf>
    <xf numFmtId="0" fontId="9" fillId="0" borderId="0" xfId="0" applyNumberFormat="1" applyFont="1"/>
    <xf numFmtId="0" fontId="11" fillId="0" borderId="0" xfId="0" applyNumberFormat="1" applyFont="1" applyBorder="1" applyAlignment="1"/>
    <xf numFmtId="0" fontId="12" fillId="0" borderId="0" xfId="0" applyNumberFormat="1" applyFont="1" applyAlignment="1">
      <alignment horizontal="left"/>
    </xf>
    <xf numFmtId="0" fontId="12" fillId="0" borderId="0" xfId="0" applyNumberFormat="1" applyFont="1"/>
    <xf numFmtId="0" fontId="13" fillId="4" borderId="0" xfId="0" applyFont="1" applyFill="1" applyAlignment="1" applyProtection="1">
      <alignment horizontal="left"/>
    </xf>
    <xf numFmtId="0" fontId="14" fillId="4" borderId="0" xfId="0" applyFont="1" applyFill="1" applyAlignment="1" applyProtection="1">
      <alignment horizontal="center"/>
    </xf>
    <xf numFmtId="0" fontId="15" fillId="0" borderId="0" xfId="0" applyNumberFormat="1" applyFont="1" applyAlignment="1">
      <alignment horizontal="center"/>
    </xf>
    <xf numFmtId="0" fontId="16" fillId="0" borderId="0" xfId="0" applyNumberFormat="1" applyFont="1"/>
    <xf numFmtId="0" fontId="17" fillId="0" borderId="0" xfId="0" applyNumberFormat="1" applyFont="1" applyAlignment="1">
      <alignment horizontal="center"/>
    </xf>
    <xf numFmtId="0" fontId="3" fillId="6" borderId="2" xfId="0" applyNumberFormat="1" applyFont="1" applyFill="1" applyBorder="1" applyAlignment="1" applyProtection="1">
      <alignment horizontal="center" vertical="center"/>
      <protection locked="0"/>
    </xf>
    <xf numFmtId="2" fontId="4" fillId="0" borderId="6" xfId="0" applyNumberFormat="1" applyFont="1" applyBorder="1" applyAlignment="1">
      <alignment vertical="center"/>
    </xf>
    <xf numFmtId="2" fontId="22" fillId="0" borderId="11" xfId="0" applyNumberFormat="1" applyFont="1" applyBorder="1" applyAlignment="1">
      <alignment horizontal="right" vertical="center"/>
    </xf>
    <xf numFmtId="4" fontId="4" fillId="6" borderId="1" xfId="0" applyNumberFormat="1" applyFont="1" applyFill="1" applyBorder="1" applyAlignment="1" applyProtection="1">
      <alignment horizontal="right" vertical="center" indent="1"/>
      <protection locked="0"/>
    </xf>
    <xf numFmtId="0" fontId="9" fillId="0" borderId="0" xfId="0" applyNumberFormat="1" applyFont="1" applyAlignment="1">
      <alignment horizontal="center"/>
    </xf>
    <xf numFmtId="0" fontId="12" fillId="0" borderId="0" xfId="0" applyNumberFormat="1" applyFont="1" applyAlignment="1">
      <alignment horizontal="left"/>
    </xf>
    <xf numFmtId="0" fontId="3" fillId="0" borderId="4" xfId="0" applyNumberFormat="1" applyFont="1" applyBorder="1" applyAlignment="1">
      <alignment horizontal="center" vertical="center"/>
    </xf>
    <xf numFmtId="0" fontId="4" fillId="0" borderId="4" xfId="0" applyNumberFormat="1" applyFont="1" applyBorder="1" applyAlignment="1">
      <alignment horizontal="center" vertical="center"/>
    </xf>
    <xf numFmtId="0" fontId="4" fillId="0" borderId="4" xfId="0" applyNumberFormat="1" applyFont="1" applyBorder="1" applyAlignment="1">
      <alignment horizontal="center" vertical="center" wrapText="1"/>
    </xf>
    <xf numFmtId="0" fontId="4" fillId="0" borderId="6" xfId="0" applyNumberFormat="1" applyFont="1" applyBorder="1" applyAlignment="1">
      <alignment horizontal="center" vertical="center" wrapText="1"/>
    </xf>
    <xf numFmtId="0" fontId="13" fillId="0" borderId="0" xfId="0" applyFont="1" applyFill="1" applyAlignment="1"/>
    <xf numFmtId="0" fontId="12" fillId="0" borderId="0" xfId="0" applyFont="1" applyFill="1" applyAlignment="1"/>
    <xf numFmtId="0" fontId="2" fillId="0" borderId="0" xfId="0" applyNumberFormat="1" applyFont="1" applyAlignment="1">
      <alignment horizontal="left" vertical="center"/>
    </xf>
    <xf numFmtId="0" fontId="4" fillId="0" borderId="7" xfId="0" applyNumberFormat="1" applyFont="1" applyBorder="1" applyAlignment="1">
      <alignment horizontal="center" vertical="center" wrapText="1"/>
    </xf>
    <xf numFmtId="0" fontId="18" fillId="5" borderId="19" xfId="0" applyFont="1" applyFill="1" applyBorder="1" applyAlignment="1" applyProtection="1">
      <alignment horizontal="center" vertical="center" wrapText="1"/>
    </xf>
    <xf numFmtId="0" fontId="18" fillId="5" borderId="20" xfId="0" applyFont="1" applyFill="1" applyBorder="1" applyAlignment="1" applyProtection="1">
      <alignment horizontal="center" vertical="center" wrapText="1"/>
    </xf>
    <xf numFmtId="0" fontId="18" fillId="5" borderId="21" xfId="0" applyFont="1" applyFill="1" applyBorder="1" applyAlignment="1" applyProtection="1">
      <alignment horizontal="center" vertical="center" wrapText="1"/>
    </xf>
    <xf numFmtId="0" fontId="20" fillId="0" borderId="16" xfId="0" applyFont="1" applyFill="1" applyBorder="1" applyAlignment="1" applyProtection="1">
      <alignment horizontal="center" vertical="center" wrapText="1"/>
    </xf>
    <xf numFmtId="0" fontId="20" fillId="0" borderId="17" xfId="0" applyFont="1" applyFill="1" applyBorder="1" applyAlignment="1" applyProtection="1">
      <alignment horizontal="center" vertical="center" wrapText="1"/>
    </xf>
    <xf numFmtId="0" fontId="20" fillId="0" borderId="18" xfId="0" applyFont="1" applyFill="1" applyBorder="1" applyAlignment="1" applyProtection="1">
      <alignment horizontal="center" vertical="center" wrapText="1"/>
    </xf>
    <xf numFmtId="0" fontId="4" fillId="0" borderId="8" xfId="0" applyNumberFormat="1" applyFont="1" applyBorder="1" applyAlignment="1">
      <alignment horizontal="center" vertical="center" wrapText="1"/>
    </xf>
    <xf numFmtId="0" fontId="4" fillId="0" borderId="9" xfId="0" applyNumberFormat="1" applyFont="1" applyBorder="1" applyAlignment="1">
      <alignment horizontal="center" vertical="center" wrapText="1"/>
    </xf>
    <xf numFmtId="0" fontId="4" fillId="0" borderId="6" xfId="0" applyNumberFormat="1" applyFont="1" applyBorder="1" applyAlignment="1">
      <alignment horizontal="right" vertical="center"/>
    </xf>
    <xf numFmtId="0" fontId="4" fillId="0" borderId="4" xfId="0" applyNumberFormat="1" applyFont="1" applyBorder="1" applyAlignment="1">
      <alignment horizontal="right" vertical="center" indent="2"/>
    </xf>
    <xf numFmtId="0" fontId="3" fillId="0" borderId="0" xfId="0" applyNumberFormat="1" applyFont="1" applyAlignment="1">
      <alignment horizontal="left" vertical="center"/>
    </xf>
    <xf numFmtId="0" fontId="0" fillId="0" borderId="14" xfId="0" applyNumberFormat="1" applyBorder="1" applyAlignment="1">
      <alignment horizontal="center"/>
    </xf>
    <xf numFmtId="0" fontId="3" fillId="3" borderId="2" xfId="0" applyNumberFormat="1" applyFont="1" applyFill="1" applyBorder="1" applyAlignment="1">
      <alignment horizontal="center" vertical="center" textRotation="90"/>
    </xf>
    <xf numFmtId="0" fontId="3" fillId="6" borderId="2" xfId="0" applyNumberFormat="1" applyFont="1" applyFill="1" applyBorder="1" applyAlignment="1" applyProtection="1">
      <alignment horizontal="left"/>
      <protection locked="0"/>
    </xf>
    <xf numFmtId="0" fontId="0" fillId="0" borderId="9" xfId="0" applyNumberFormat="1" applyBorder="1" applyAlignment="1">
      <alignment horizontal="center"/>
    </xf>
    <xf numFmtId="0" fontId="3" fillId="3" borderId="15" xfId="0" applyNumberFormat="1" applyFont="1" applyFill="1" applyBorder="1"/>
    <xf numFmtId="49" fontId="3" fillId="6" borderId="2" xfId="0" applyNumberFormat="1" applyFont="1" applyFill="1" applyBorder="1" applyAlignment="1" applyProtection="1">
      <alignment horizontal="left"/>
      <protection locked="0"/>
    </xf>
    <xf numFmtId="0" fontId="0" fillId="5" borderId="4" xfId="0" applyNumberFormat="1" applyFill="1" applyBorder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9"/>
  <sheetViews>
    <sheetView tabSelected="1" workbookViewId="0">
      <selection activeCell="R18" sqref="R18"/>
    </sheetView>
  </sheetViews>
  <sheetFormatPr defaultRowHeight="15" x14ac:dyDescent="0.25"/>
  <cols>
    <col min="1" max="1" width="13.7109375" style="1" customWidth="1"/>
    <col min="2" max="2" width="15.7109375" style="1" customWidth="1"/>
    <col min="3" max="3" width="31.7109375" style="1" customWidth="1"/>
    <col min="4" max="6" width="9.140625" style="1"/>
    <col min="7" max="7" width="6.28515625" style="1" customWidth="1"/>
    <col min="8" max="8" width="6.5703125" style="1" customWidth="1"/>
    <col min="9" max="10" width="9.140625" style="1"/>
    <col min="11" max="11" width="11.42578125" style="1" customWidth="1"/>
    <col min="12" max="12" width="14" style="1" customWidth="1"/>
    <col min="13" max="13" width="9.140625" style="1"/>
    <col min="14" max="14" width="13.85546875" style="1" customWidth="1"/>
    <col min="15" max="15" width="14.5703125" style="1" customWidth="1"/>
    <col min="16" max="16" width="9.140625" style="1"/>
    <col min="17" max="17" width="9.42578125" style="1" customWidth="1"/>
    <col min="18" max="256" width="9.140625" style="1"/>
    <col min="257" max="257" width="13.7109375" style="1" customWidth="1"/>
    <col min="258" max="258" width="15.7109375" style="1" customWidth="1"/>
    <col min="259" max="259" width="31.7109375" style="1" customWidth="1"/>
    <col min="260" max="262" width="9.140625" style="1"/>
    <col min="263" max="263" width="6.28515625" style="1" customWidth="1"/>
    <col min="264" max="264" width="6.5703125" style="1" customWidth="1"/>
    <col min="265" max="266" width="9.140625" style="1"/>
    <col min="267" max="267" width="11.42578125" style="1" customWidth="1"/>
    <col min="268" max="268" width="14" style="1" customWidth="1"/>
    <col min="269" max="269" width="9.140625" style="1"/>
    <col min="270" max="270" width="13.85546875" style="1" customWidth="1"/>
    <col min="271" max="271" width="14.5703125" style="1" customWidth="1"/>
    <col min="272" max="272" width="9.140625" style="1"/>
    <col min="273" max="273" width="9.42578125" style="1" customWidth="1"/>
    <col min="274" max="512" width="9.140625" style="1"/>
    <col min="513" max="513" width="13.7109375" style="1" customWidth="1"/>
    <col min="514" max="514" width="15.7109375" style="1" customWidth="1"/>
    <col min="515" max="515" width="31.7109375" style="1" customWidth="1"/>
    <col min="516" max="518" width="9.140625" style="1"/>
    <col min="519" max="519" width="6.28515625" style="1" customWidth="1"/>
    <col min="520" max="520" width="6.5703125" style="1" customWidth="1"/>
    <col min="521" max="522" width="9.140625" style="1"/>
    <col min="523" max="523" width="11.42578125" style="1" customWidth="1"/>
    <col min="524" max="524" width="14" style="1" customWidth="1"/>
    <col min="525" max="525" width="9.140625" style="1"/>
    <col min="526" max="526" width="13.85546875" style="1" customWidth="1"/>
    <col min="527" max="527" width="14.5703125" style="1" customWidth="1"/>
    <col min="528" max="528" width="9.140625" style="1"/>
    <col min="529" max="529" width="9.42578125" style="1" customWidth="1"/>
    <col min="530" max="768" width="9.140625" style="1"/>
    <col min="769" max="769" width="13.7109375" style="1" customWidth="1"/>
    <col min="770" max="770" width="15.7109375" style="1" customWidth="1"/>
    <col min="771" max="771" width="31.7109375" style="1" customWidth="1"/>
    <col min="772" max="774" width="9.140625" style="1"/>
    <col min="775" max="775" width="6.28515625" style="1" customWidth="1"/>
    <col min="776" max="776" width="6.5703125" style="1" customWidth="1"/>
    <col min="777" max="778" width="9.140625" style="1"/>
    <col min="779" max="779" width="11.42578125" style="1" customWidth="1"/>
    <col min="780" max="780" width="14" style="1" customWidth="1"/>
    <col min="781" max="781" width="9.140625" style="1"/>
    <col min="782" max="782" width="13.85546875" style="1" customWidth="1"/>
    <col min="783" max="783" width="14.5703125" style="1" customWidth="1"/>
    <col min="784" max="784" width="9.140625" style="1"/>
    <col min="785" max="785" width="9.42578125" style="1" customWidth="1"/>
    <col min="786" max="1024" width="9.140625" style="1"/>
    <col min="1025" max="1025" width="13.7109375" style="1" customWidth="1"/>
    <col min="1026" max="1026" width="15.7109375" style="1" customWidth="1"/>
    <col min="1027" max="1027" width="31.7109375" style="1" customWidth="1"/>
    <col min="1028" max="1030" width="9.140625" style="1"/>
    <col min="1031" max="1031" width="6.28515625" style="1" customWidth="1"/>
    <col min="1032" max="1032" width="6.5703125" style="1" customWidth="1"/>
    <col min="1033" max="1034" width="9.140625" style="1"/>
    <col min="1035" max="1035" width="11.42578125" style="1" customWidth="1"/>
    <col min="1036" max="1036" width="14" style="1" customWidth="1"/>
    <col min="1037" max="1037" width="9.140625" style="1"/>
    <col min="1038" max="1038" width="13.85546875" style="1" customWidth="1"/>
    <col min="1039" max="1039" width="14.5703125" style="1" customWidth="1"/>
    <col min="1040" max="1040" width="9.140625" style="1"/>
    <col min="1041" max="1041" width="9.42578125" style="1" customWidth="1"/>
    <col min="1042" max="1280" width="9.140625" style="1"/>
    <col min="1281" max="1281" width="13.7109375" style="1" customWidth="1"/>
    <col min="1282" max="1282" width="15.7109375" style="1" customWidth="1"/>
    <col min="1283" max="1283" width="31.7109375" style="1" customWidth="1"/>
    <col min="1284" max="1286" width="9.140625" style="1"/>
    <col min="1287" max="1287" width="6.28515625" style="1" customWidth="1"/>
    <col min="1288" max="1288" width="6.5703125" style="1" customWidth="1"/>
    <col min="1289" max="1290" width="9.140625" style="1"/>
    <col min="1291" max="1291" width="11.42578125" style="1" customWidth="1"/>
    <col min="1292" max="1292" width="14" style="1" customWidth="1"/>
    <col min="1293" max="1293" width="9.140625" style="1"/>
    <col min="1294" max="1294" width="13.85546875" style="1" customWidth="1"/>
    <col min="1295" max="1295" width="14.5703125" style="1" customWidth="1"/>
    <col min="1296" max="1296" width="9.140625" style="1"/>
    <col min="1297" max="1297" width="9.42578125" style="1" customWidth="1"/>
    <col min="1298" max="1536" width="9.140625" style="1"/>
    <col min="1537" max="1537" width="13.7109375" style="1" customWidth="1"/>
    <col min="1538" max="1538" width="15.7109375" style="1" customWidth="1"/>
    <col min="1539" max="1539" width="31.7109375" style="1" customWidth="1"/>
    <col min="1540" max="1542" width="9.140625" style="1"/>
    <col min="1543" max="1543" width="6.28515625" style="1" customWidth="1"/>
    <col min="1544" max="1544" width="6.5703125" style="1" customWidth="1"/>
    <col min="1545" max="1546" width="9.140625" style="1"/>
    <col min="1547" max="1547" width="11.42578125" style="1" customWidth="1"/>
    <col min="1548" max="1548" width="14" style="1" customWidth="1"/>
    <col min="1549" max="1549" width="9.140625" style="1"/>
    <col min="1550" max="1550" width="13.85546875" style="1" customWidth="1"/>
    <col min="1551" max="1551" width="14.5703125" style="1" customWidth="1"/>
    <col min="1552" max="1552" width="9.140625" style="1"/>
    <col min="1553" max="1553" width="9.42578125" style="1" customWidth="1"/>
    <col min="1554" max="1792" width="9.140625" style="1"/>
    <col min="1793" max="1793" width="13.7109375" style="1" customWidth="1"/>
    <col min="1794" max="1794" width="15.7109375" style="1" customWidth="1"/>
    <col min="1795" max="1795" width="31.7109375" style="1" customWidth="1"/>
    <col min="1796" max="1798" width="9.140625" style="1"/>
    <col min="1799" max="1799" width="6.28515625" style="1" customWidth="1"/>
    <col min="1800" max="1800" width="6.5703125" style="1" customWidth="1"/>
    <col min="1801" max="1802" width="9.140625" style="1"/>
    <col min="1803" max="1803" width="11.42578125" style="1" customWidth="1"/>
    <col min="1804" max="1804" width="14" style="1" customWidth="1"/>
    <col min="1805" max="1805" width="9.140625" style="1"/>
    <col min="1806" max="1806" width="13.85546875" style="1" customWidth="1"/>
    <col min="1807" max="1807" width="14.5703125" style="1" customWidth="1"/>
    <col min="1808" max="1808" width="9.140625" style="1"/>
    <col min="1809" max="1809" width="9.42578125" style="1" customWidth="1"/>
    <col min="1810" max="2048" width="9.140625" style="1"/>
    <col min="2049" max="2049" width="13.7109375" style="1" customWidth="1"/>
    <col min="2050" max="2050" width="15.7109375" style="1" customWidth="1"/>
    <col min="2051" max="2051" width="31.7109375" style="1" customWidth="1"/>
    <col min="2052" max="2054" width="9.140625" style="1"/>
    <col min="2055" max="2055" width="6.28515625" style="1" customWidth="1"/>
    <col min="2056" max="2056" width="6.5703125" style="1" customWidth="1"/>
    <col min="2057" max="2058" width="9.140625" style="1"/>
    <col min="2059" max="2059" width="11.42578125" style="1" customWidth="1"/>
    <col min="2060" max="2060" width="14" style="1" customWidth="1"/>
    <col min="2061" max="2061" width="9.140625" style="1"/>
    <col min="2062" max="2062" width="13.85546875" style="1" customWidth="1"/>
    <col min="2063" max="2063" width="14.5703125" style="1" customWidth="1"/>
    <col min="2064" max="2064" width="9.140625" style="1"/>
    <col min="2065" max="2065" width="9.42578125" style="1" customWidth="1"/>
    <col min="2066" max="2304" width="9.140625" style="1"/>
    <col min="2305" max="2305" width="13.7109375" style="1" customWidth="1"/>
    <col min="2306" max="2306" width="15.7109375" style="1" customWidth="1"/>
    <col min="2307" max="2307" width="31.7109375" style="1" customWidth="1"/>
    <col min="2308" max="2310" width="9.140625" style="1"/>
    <col min="2311" max="2311" width="6.28515625" style="1" customWidth="1"/>
    <col min="2312" max="2312" width="6.5703125" style="1" customWidth="1"/>
    <col min="2313" max="2314" width="9.140625" style="1"/>
    <col min="2315" max="2315" width="11.42578125" style="1" customWidth="1"/>
    <col min="2316" max="2316" width="14" style="1" customWidth="1"/>
    <col min="2317" max="2317" width="9.140625" style="1"/>
    <col min="2318" max="2318" width="13.85546875" style="1" customWidth="1"/>
    <col min="2319" max="2319" width="14.5703125" style="1" customWidth="1"/>
    <col min="2320" max="2320" width="9.140625" style="1"/>
    <col min="2321" max="2321" width="9.42578125" style="1" customWidth="1"/>
    <col min="2322" max="2560" width="9.140625" style="1"/>
    <col min="2561" max="2561" width="13.7109375" style="1" customWidth="1"/>
    <col min="2562" max="2562" width="15.7109375" style="1" customWidth="1"/>
    <col min="2563" max="2563" width="31.7109375" style="1" customWidth="1"/>
    <col min="2564" max="2566" width="9.140625" style="1"/>
    <col min="2567" max="2567" width="6.28515625" style="1" customWidth="1"/>
    <col min="2568" max="2568" width="6.5703125" style="1" customWidth="1"/>
    <col min="2569" max="2570" width="9.140625" style="1"/>
    <col min="2571" max="2571" width="11.42578125" style="1" customWidth="1"/>
    <col min="2572" max="2572" width="14" style="1" customWidth="1"/>
    <col min="2573" max="2573" width="9.140625" style="1"/>
    <col min="2574" max="2574" width="13.85546875" style="1" customWidth="1"/>
    <col min="2575" max="2575" width="14.5703125" style="1" customWidth="1"/>
    <col min="2576" max="2576" width="9.140625" style="1"/>
    <col min="2577" max="2577" width="9.42578125" style="1" customWidth="1"/>
    <col min="2578" max="2816" width="9.140625" style="1"/>
    <col min="2817" max="2817" width="13.7109375" style="1" customWidth="1"/>
    <col min="2818" max="2818" width="15.7109375" style="1" customWidth="1"/>
    <col min="2819" max="2819" width="31.7109375" style="1" customWidth="1"/>
    <col min="2820" max="2822" width="9.140625" style="1"/>
    <col min="2823" max="2823" width="6.28515625" style="1" customWidth="1"/>
    <col min="2824" max="2824" width="6.5703125" style="1" customWidth="1"/>
    <col min="2825" max="2826" width="9.140625" style="1"/>
    <col min="2827" max="2827" width="11.42578125" style="1" customWidth="1"/>
    <col min="2828" max="2828" width="14" style="1" customWidth="1"/>
    <col min="2829" max="2829" width="9.140625" style="1"/>
    <col min="2830" max="2830" width="13.85546875" style="1" customWidth="1"/>
    <col min="2831" max="2831" width="14.5703125" style="1" customWidth="1"/>
    <col min="2832" max="2832" width="9.140625" style="1"/>
    <col min="2833" max="2833" width="9.42578125" style="1" customWidth="1"/>
    <col min="2834" max="3072" width="9.140625" style="1"/>
    <col min="3073" max="3073" width="13.7109375" style="1" customWidth="1"/>
    <col min="3074" max="3074" width="15.7109375" style="1" customWidth="1"/>
    <col min="3075" max="3075" width="31.7109375" style="1" customWidth="1"/>
    <col min="3076" max="3078" width="9.140625" style="1"/>
    <col min="3079" max="3079" width="6.28515625" style="1" customWidth="1"/>
    <col min="3080" max="3080" width="6.5703125" style="1" customWidth="1"/>
    <col min="3081" max="3082" width="9.140625" style="1"/>
    <col min="3083" max="3083" width="11.42578125" style="1" customWidth="1"/>
    <col min="3084" max="3084" width="14" style="1" customWidth="1"/>
    <col min="3085" max="3085" width="9.140625" style="1"/>
    <col min="3086" max="3086" width="13.85546875" style="1" customWidth="1"/>
    <col min="3087" max="3087" width="14.5703125" style="1" customWidth="1"/>
    <col min="3088" max="3088" width="9.140625" style="1"/>
    <col min="3089" max="3089" width="9.42578125" style="1" customWidth="1"/>
    <col min="3090" max="3328" width="9.140625" style="1"/>
    <col min="3329" max="3329" width="13.7109375" style="1" customWidth="1"/>
    <col min="3330" max="3330" width="15.7109375" style="1" customWidth="1"/>
    <col min="3331" max="3331" width="31.7109375" style="1" customWidth="1"/>
    <col min="3332" max="3334" width="9.140625" style="1"/>
    <col min="3335" max="3335" width="6.28515625" style="1" customWidth="1"/>
    <col min="3336" max="3336" width="6.5703125" style="1" customWidth="1"/>
    <col min="3337" max="3338" width="9.140625" style="1"/>
    <col min="3339" max="3339" width="11.42578125" style="1" customWidth="1"/>
    <col min="3340" max="3340" width="14" style="1" customWidth="1"/>
    <col min="3341" max="3341" width="9.140625" style="1"/>
    <col min="3342" max="3342" width="13.85546875" style="1" customWidth="1"/>
    <col min="3343" max="3343" width="14.5703125" style="1" customWidth="1"/>
    <col min="3344" max="3344" width="9.140625" style="1"/>
    <col min="3345" max="3345" width="9.42578125" style="1" customWidth="1"/>
    <col min="3346" max="3584" width="9.140625" style="1"/>
    <col min="3585" max="3585" width="13.7109375" style="1" customWidth="1"/>
    <col min="3586" max="3586" width="15.7109375" style="1" customWidth="1"/>
    <col min="3587" max="3587" width="31.7109375" style="1" customWidth="1"/>
    <col min="3588" max="3590" width="9.140625" style="1"/>
    <col min="3591" max="3591" width="6.28515625" style="1" customWidth="1"/>
    <col min="3592" max="3592" width="6.5703125" style="1" customWidth="1"/>
    <col min="3593" max="3594" width="9.140625" style="1"/>
    <col min="3595" max="3595" width="11.42578125" style="1" customWidth="1"/>
    <col min="3596" max="3596" width="14" style="1" customWidth="1"/>
    <col min="3597" max="3597" width="9.140625" style="1"/>
    <col min="3598" max="3598" width="13.85546875" style="1" customWidth="1"/>
    <col min="3599" max="3599" width="14.5703125" style="1" customWidth="1"/>
    <col min="3600" max="3600" width="9.140625" style="1"/>
    <col min="3601" max="3601" width="9.42578125" style="1" customWidth="1"/>
    <col min="3602" max="3840" width="9.140625" style="1"/>
    <col min="3841" max="3841" width="13.7109375" style="1" customWidth="1"/>
    <col min="3842" max="3842" width="15.7109375" style="1" customWidth="1"/>
    <col min="3843" max="3843" width="31.7109375" style="1" customWidth="1"/>
    <col min="3844" max="3846" width="9.140625" style="1"/>
    <col min="3847" max="3847" width="6.28515625" style="1" customWidth="1"/>
    <col min="3848" max="3848" width="6.5703125" style="1" customWidth="1"/>
    <col min="3849" max="3850" width="9.140625" style="1"/>
    <col min="3851" max="3851" width="11.42578125" style="1" customWidth="1"/>
    <col min="3852" max="3852" width="14" style="1" customWidth="1"/>
    <col min="3853" max="3853" width="9.140625" style="1"/>
    <col min="3854" max="3854" width="13.85546875" style="1" customWidth="1"/>
    <col min="3855" max="3855" width="14.5703125" style="1" customWidth="1"/>
    <col min="3856" max="3856" width="9.140625" style="1"/>
    <col min="3857" max="3857" width="9.42578125" style="1" customWidth="1"/>
    <col min="3858" max="4096" width="9.140625" style="1"/>
    <col min="4097" max="4097" width="13.7109375" style="1" customWidth="1"/>
    <col min="4098" max="4098" width="15.7109375" style="1" customWidth="1"/>
    <col min="4099" max="4099" width="31.7109375" style="1" customWidth="1"/>
    <col min="4100" max="4102" width="9.140625" style="1"/>
    <col min="4103" max="4103" width="6.28515625" style="1" customWidth="1"/>
    <col min="4104" max="4104" width="6.5703125" style="1" customWidth="1"/>
    <col min="4105" max="4106" width="9.140625" style="1"/>
    <col min="4107" max="4107" width="11.42578125" style="1" customWidth="1"/>
    <col min="4108" max="4108" width="14" style="1" customWidth="1"/>
    <col min="4109" max="4109" width="9.140625" style="1"/>
    <col min="4110" max="4110" width="13.85546875" style="1" customWidth="1"/>
    <col min="4111" max="4111" width="14.5703125" style="1" customWidth="1"/>
    <col min="4112" max="4112" width="9.140625" style="1"/>
    <col min="4113" max="4113" width="9.42578125" style="1" customWidth="1"/>
    <col min="4114" max="4352" width="9.140625" style="1"/>
    <col min="4353" max="4353" width="13.7109375" style="1" customWidth="1"/>
    <col min="4354" max="4354" width="15.7109375" style="1" customWidth="1"/>
    <col min="4355" max="4355" width="31.7109375" style="1" customWidth="1"/>
    <col min="4356" max="4358" width="9.140625" style="1"/>
    <col min="4359" max="4359" width="6.28515625" style="1" customWidth="1"/>
    <col min="4360" max="4360" width="6.5703125" style="1" customWidth="1"/>
    <col min="4361" max="4362" width="9.140625" style="1"/>
    <col min="4363" max="4363" width="11.42578125" style="1" customWidth="1"/>
    <col min="4364" max="4364" width="14" style="1" customWidth="1"/>
    <col min="4365" max="4365" width="9.140625" style="1"/>
    <col min="4366" max="4366" width="13.85546875" style="1" customWidth="1"/>
    <col min="4367" max="4367" width="14.5703125" style="1" customWidth="1"/>
    <col min="4368" max="4368" width="9.140625" style="1"/>
    <col min="4369" max="4369" width="9.42578125" style="1" customWidth="1"/>
    <col min="4370" max="4608" width="9.140625" style="1"/>
    <col min="4609" max="4609" width="13.7109375" style="1" customWidth="1"/>
    <col min="4610" max="4610" width="15.7109375" style="1" customWidth="1"/>
    <col min="4611" max="4611" width="31.7109375" style="1" customWidth="1"/>
    <col min="4612" max="4614" width="9.140625" style="1"/>
    <col min="4615" max="4615" width="6.28515625" style="1" customWidth="1"/>
    <col min="4616" max="4616" width="6.5703125" style="1" customWidth="1"/>
    <col min="4617" max="4618" width="9.140625" style="1"/>
    <col min="4619" max="4619" width="11.42578125" style="1" customWidth="1"/>
    <col min="4620" max="4620" width="14" style="1" customWidth="1"/>
    <col min="4621" max="4621" width="9.140625" style="1"/>
    <col min="4622" max="4622" width="13.85546875" style="1" customWidth="1"/>
    <col min="4623" max="4623" width="14.5703125" style="1" customWidth="1"/>
    <col min="4624" max="4624" width="9.140625" style="1"/>
    <col min="4625" max="4625" width="9.42578125" style="1" customWidth="1"/>
    <col min="4626" max="4864" width="9.140625" style="1"/>
    <col min="4865" max="4865" width="13.7109375" style="1" customWidth="1"/>
    <col min="4866" max="4866" width="15.7109375" style="1" customWidth="1"/>
    <col min="4867" max="4867" width="31.7109375" style="1" customWidth="1"/>
    <col min="4868" max="4870" width="9.140625" style="1"/>
    <col min="4871" max="4871" width="6.28515625" style="1" customWidth="1"/>
    <col min="4872" max="4872" width="6.5703125" style="1" customWidth="1"/>
    <col min="4873" max="4874" width="9.140625" style="1"/>
    <col min="4875" max="4875" width="11.42578125" style="1" customWidth="1"/>
    <col min="4876" max="4876" width="14" style="1" customWidth="1"/>
    <col min="4877" max="4877" width="9.140625" style="1"/>
    <col min="4878" max="4878" width="13.85546875" style="1" customWidth="1"/>
    <col min="4879" max="4879" width="14.5703125" style="1" customWidth="1"/>
    <col min="4880" max="4880" width="9.140625" style="1"/>
    <col min="4881" max="4881" width="9.42578125" style="1" customWidth="1"/>
    <col min="4882" max="5120" width="9.140625" style="1"/>
    <col min="5121" max="5121" width="13.7109375" style="1" customWidth="1"/>
    <col min="5122" max="5122" width="15.7109375" style="1" customWidth="1"/>
    <col min="5123" max="5123" width="31.7109375" style="1" customWidth="1"/>
    <col min="5124" max="5126" width="9.140625" style="1"/>
    <col min="5127" max="5127" width="6.28515625" style="1" customWidth="1"/>
    <col min="5128" max="5128" width="6.5703125" style="1" customWidth="1"/>
    <col min="5129" max="5130" width="9.140625" style="1"/>
    <col min="5131" max="5131" width="11.42578125" style="1" customWidth="1"/>
    <col min="5132" max="5132" width="14" style="1" customWidth="1"/>
    <col min="5133" max="5133" width="9.140625" style="1"/>
    <col min="5134" max="5134" width="13.85546875" style="1" customWidth="1"/>
    <col min="5135" max="5135" width="14.5703125" style="1" customWidth="1"/>
    <col min="5136" max="5136" width="9.140625" style="1"/>
    <col min="5137" max="5137" width="9.42578125" style="1" customWidth="1"/>
    <col min="5138" max="5376" width="9.140625" style="1"/>
    <col min="5377" max="5377" width="13.7109375" style="1" customWidth="1"/>
    <col min="5378" max="5378" width="15.7109375" style="1" customWidth="1"/>
    <col min="5379" max="5379" width="31.7109375" style="1" customWidth="1"/>
    <col min="5380" max="5382" width="9.140625" style="1"/>
    <col min="5383" max="5383" width="6.28515625" style="1" customWidth="1"/>
    <col min="5384" max="5384" width="6.5703125" style="1" customWidth="1"/>
    <col min="5385" max="5386" width="9.140625" style="1"/>
    <col min="5387" max="5387" width="11.42578125" style="1" customWidth="1"/>
    <col min="5388" max="5388" width="14" style="1" customWidth="1"/>
    <col min="5389" max="5389" width="9.140625" style="1"/>
    <col min="5390" max="5390" width="13.85546875" style="1" customWidth="1"/>
    <col min="5391" max="5391" width="14.5703125" style="1" customWidth="1"/>
    <col min="5392" max="5392" width="9.140625" style="1"/>
    <col min="5393" max="5393" width="9.42578125" style="1" customWidth="1"/>
    <col min="5394" max="5632" width="9.140625" style="1"/>
    <col min="5633" max="5633" width="13.7109375" style="1" customWidth="1"/>
    <col min="5634" max="5634" width="15.7109375" style="1" customWidth="1"/>
    <col min="5635" max="5635" width="31.7109375" style="1" customWidth="1"/>
    <col min="5636" max="5638" width="9.140625" style="1"/>
    <col min="5639" max="5639" width="6.28515625" style="1" customWidth="1"/>
    <col min="5640" max="5640" width="6.5703125" style="1" customWidth="1"/>
    <col min="5641" max="5642" width="9.140625" style="1"/>
    <col min="5643" max="5643" width="11.42578125" style="1" customWidth="1"/>
    <col min="5644" max="5644" width="14" style="1" customWidth="1"/>
    <col min="5645" max="5645" width="9.140625" style="1"/>
    <col min="5646" max="5646" width="13.85546875" style="1" customWidth="1"/>
    <col min="5647" max="5647" width="14.5703125" style="1" customWidth="1"/>
    <col min="5648" max="5648" width="9.140625" style="1"/>
    <col min="5649" max="5649" width="9.42578125" style="1" customWidth="1"/>
    <col min="5650" max="5888" width="9.140625" style="1"/>
    <col min="5889" max="5889" width="13.7109375" style="1" customWidth="1"/>
    <col min="5890" max="5890" width="15.7109375" style="1" customWidth="1"/>
    <col min="5891" max="5891" width="31.7109375" style="1" customWidth="1"/>
    <col min="5892" max="5894" width="9.140625" style="1"/>
    <col min="5895" max="5895" width="6.28515625" style="1" customWidth="1"/>
    <col min="5896" max="5896" width="6.5703125" style="1" customWidth="1"/>
    <col min="5897" max="5898" width="9.140625" style="1"/>
    <col min="5899" max="5899" width="11.42578125" style="1" customWidth="1"/>
    <col min="5900" max="5900" width="14" style="1" customWidth="1"/>
    <col min="5901" max="5901" width="9.140625" style="1"/>
    <col min="5902" max="5902" width="13.85546875" style="1" customWidth="1"/>
    <col min="5903" max="5903" width="14.5703125" style="1" customWidth="1"/>
    <col min="5904" max="5904" width="9.140625" style="1"/>
    <col min="5905" max="5905" width="9.42578125" style="1" customWidth="1"/>
    <col min="5906" max="6144" width="9.140625" style="1"/>
    <col min="6145" max="6145" width="13.7109375" style="1" customWidth="1"/>
    <col min="6146" max="6146" width="15.7109375" style="1" customWidth="1"/>
    <col min="6147" max="6147" width="31.7109375" style="1" customWidth="1"/>
    <col min="6148" max="6150" width="9.140625" style="1"/>
    <col min="6151" max="6151" width="6.28515625" style="1" customWidth="1"/>
    <col min="6152" max="6152" width="6.5703125" style="1" customWidth="1"/>
    <col min="6153" max="6154" width="9.140625" style="1"/>
    <col min="6155" max="6155" width="11.42578125" style="1" customWidth="1"/>
    <col min="6156" max="6156" width="14" style="1" customWidth="1"/>
    <col min="6157" max="6157" width="9.140625" style="1"/>
    <col min="6158" max="6158" width="13.85546875" style="1" customWidth="1"/>
    <col min="6159" max="6159" width="14.5703125" style="1" customWidth="1"/>
    <col min="6160" max="6160" width="9.140625" style="1"/>
    <col min="6161" max="6161" width="9.42578125" style="1" customWidth="1"/>
    <col min="6162" max="6400" width="9.140625" style="1"/>
    <col min="6401" max="6401" width="13.7109375" style="1" customWidth="1"/>
    <col min="6402" max="6402" width="15.7109375" style="1" customWidth="1"/>
    <col min="6403" max="6403" width="31.7109375" style="1" customWidth="1"/>
    <col min="6404" max="6406" width="9.140625" style="1"/>
    <col min="6407" max="6407" width="6.28515625" style="1" customWidth="1"/>
    <col min="6408" max="6408" width="6.5703125" style="1" customWidth="1"/>
    <col min="6409" max="6410" width="9.140625" style="1"/>
    <col min="6411" max="6411" width="11.42578125" style="1" customWidth="1"/>
    <col min="6412" max="6412" width="14" style="1" customWidth="1"/>
    <col min="6413" max="6413" width="9.140625" style="1"/>
    <col min="6414" max="6414" width="13.85546875" style="1" customWidth="1"/>
    <col min="6415" max="6415" width="14.5703125" style="1" customWidth="1"/>
    <col min="6416" max="6416" width="9.140625" style="1"/>
    <col min="6417" max="6417" width="9.42578125" style="1" customWidth="1"/>
    <col min="6418" max="6656" width="9.140625" style="1"/>
    <col min="6657" max="6657" width="13.7109375" style="1" customWidth="1"/>
    <col min="6658" max="6658" width="15.7109375" style="1" customWidth="1"/>
    <col min="6659" max="6659" width="31.7109375" style="1" customWidth="1"/>
    <col min="6660" max="6662" width="9.140625" style="1"/>
    <col min="6663" max="6663" width="6.28515625" style="1" customWidth="1"/>
    <col min="6664" max="6664" width="6.5703125" style="1" customWidth="1"/>
    <col min="6665" max="6666" width="9.140625" style="1"/>
    <col min="6667" max="6667" width="11.42578125" style="1" customWidth="1"/>
    <col min="6668" max="6668" width="14" style="1" customWidth="1"/>
    <col min="6669" max="6669" width="9.140625" style="1"/>
    <col min="6670" max="6670" width="13.85546875" style="1" customWidth="1"/>
    <col min="6671" max="6671" width="14.5703125" style="1" customWidth="1"/>
    <col min="6672" max="6672" width="9.140625" style="1"/>
    <col min="6673" max="6673" width="9.42578125" style="1" customWidth="1"/>
    <col min="6674" max="6912" width="9.140625" style="1"/>
    <col min="6913" max="6913" width="13.7109375" style="1" customWidth="1"/>
    <col min="6914" max="6914" width="15.7109375" style="1" customWidth="1"/>
    <col min="6915" max="6915" width="31.7109375" style="1" customWidth="1"/>
    <col min="6916" max="6918" width="9.140625" style="1"/>
    <col min="6919" max="6919" width="6.28515625" style="1" customWidth="1"/>
    <col min="6920" max="6920" width="6.5703125" style="1" customWidth="1"/>
    <col min="6921" max="6922" width="9.140625" style="1"/>
    <col min="6923" max="6923" width="11.42578125" style="1" customWidth="1"/>
    <col min="6924" max="6924" width="14" style="1" customWidth="1"/>
    <col min="6925" max="6925" width="9.140625" style="1"/>
    <col min="6926" max="6926" width="13.85546875" style="1" customWidth="1"/>
    <col min="6927" max="6927" width="14.5703125" style="1" customWidth="1"/>
    <col min="6928" max="6928" width="9.140625" style="1"/>
    <col min="6929" max="6929" width="9.42578125" style="1" customWidth="1"/>
    <col min="6930" max="7168" width="9.140625" style="1"/>
    <col min="7169" max="7169" width="13.7109375" style="1" customWidth="1"/>
    <col min="7170" max="7170" width="15.7109375" style="1" customWidth="1"/>
    <col min="7171" max="7171" width="31.7109375" style="1" customWidth="1"/>
    <col min="7172" max="7174" width="9.140625" style="1"/>
    <col min="7175" max="7175" width="6.28515625" style="1" customWidth="1"/>
    <col min="7176" max="7176" width="6.5703125" style="1" customWidth="1"/>
    <col min="7177" max="7178" width="9.140625" style="1"/>
    <col min="7179" max="7179" width="11.42578125" style="1" customWidth="1"/>
    <col min="7180" max="7180" width="14" style="1" customWidth="1"/>
    <col min="7181" max="7181" width="9.140625" style="1"/>
    <col min="7182" max="7182" width="13.85546875" style="1" customWidth="1"/>
    <col min="7183" max="7183" width="14.5703125" style="1" customWidth="1"/>
    <col min="7184" max="7184" width="9.140625" style="1"/>
    <col min="7185" max="7185" width="9.42578125" style="1" customWidth="1"/>
    <col min="7186" max="7424" width="9.140625" style="1"/>
    <col min="7425" max="7425" width="13.7109375" style="1" customWidth="1"/>
    <col min="7426" max="7426" width="15.7109375" style="1" customWidth="1"/>
    <col min="7427" max="7427" width="31.7109375" style="1" customWidth="1"/>
    <col min="7428" max="7430" width="9.140625" style="1"/>
    <col min="7431" max="7431" width="6.28515625" style="1" customWidth="1"/>
    <col min="7432" max="7432" width="6.5703125" style="1" customWidth="1"/>
    <col min="7433" max="7434" width="9.140625" style="1"/>
    <col min="7435" max="7435" width="11.42578125" style="1" customWidth="1"/>
    <col min="7436" max="7436" width="14" style="1" customWidth="1"/>
    <col min="7437" max="7437" width="9.140625" style="1"/>
    <col min="7438" max="7438" width="13.85546875" style="1" customWidth="1"/>
    <col min="7439" max="7439" width="14.5703125" style="1" customWidth="1"/>
    <col min="7440" max="7440" width="9.140625" style="1"/>
    <col min="7441" max="7441" width="9.42578125" style="1" customWidth="1"/>
    <col min="7442" max="7680" width="9.140625" style="1"/>
    <col min="7681" max="7681" width="13.7109375" style="1" customWidth="1"/>
    <col min="7682" max="7682" width="15.7109375" style="1" customWidth="1"/>
    <col min="7683" max="7683" width="31.7109375" style="1" customWidth="1"/>
    <col min="7684" max="7686" width="9.140625" style="1"/>
    <col min="7687" max="7687" width="6.28515625" style="1" customWidth="1"/>
    <col min="7688" max="7688" width="6.5703125" style="1" customWidth="1"/>
    <col min="7689" max="7690" width="9.140625" style="1"/>
    <col min="7691" max="7691" width="11.42578125" style="1" customWidth="1"/>
    <col min="7692" max="7692" width="14" style="1" customWidth="1"/>
    <col min="7693" max="7693" width="9.140625" style="1"/>
    <col min="7694" max="7694" width="13.85546875" style="1" customWidth="1"/>
    <col min="7695" max="7695" width="14.5703125" style="1" customWidth="1"/>
    <col min="7696" max="7696" width="9.140625" style="1"/>
    <col min="7697" max="7697" width="9.42578125" style="1" customWidth="1"/>
    <col min="7698" max="7936" width="9.140625" style="1"/>
    <col min="7937" max="7937" width="13.7109375" style="1" customWidth="1"/>
    <col min="7938" max="7938" width="15.7109375" style="1" customWidth="1"/>
    <col min="7939" max="7939" width="31.7109375" style="1" customWidth="1"/>
    <col min="7940" max="7942" width="9.140625" style="1"/>
    <col min="7943" max="7943" width="6.28515625" style="1" customWidth="1"/>
    <col min="7944" max="7944" width="6.5703125" style="1" customWidth="1"/>
    <col min="7945" max="7946" width="9.140625" style="1"/>
    <col min="7947" max="7947" width="11.42578125" style="1" customWidth="1"/>
    <col min="7948" max="7948" width="14" style="1" customWidth="1"/>
    <col min="7949" max="7949" width="9.140625" style="1"/>
    <col min="7950" max="7950" width="13.85546875" style="1" customWidth="1"/>
    <col min="7951" max="7951" width="14.5703125" style="1" customWidth="1"/>
    <col min="7952" max="7952" width="9.140625" style="1"/>
    <col min="7953" max="7953" width="9.42578125" style="1" customWidth="1"/>
    <col min="7954" max="8192" width="9.140625" style="1"/>
    <col min="8193" max="8193" width="13.7109375" style="1" customWidth="1"/>
    <col min="8194" max="8194" width="15.7109375" style="1" customWidth="1"/>
    <col min="8195" max="8195" width="31.7109375" style="1" customWidth="1"/>
    <col min="8196" max="8198" width="9.140625" style="1"/>
    <col min="8199" max="8199" width="6.28515625" style="1" customWidth="1"/>
    <col min="8200" max="8200" width="6.5703125" style="1" customWidth="1"/>
    <col min="8201" max="8202" width="9.140625" style="1"/>
    <col min="8203" max="8203" width="11.42578125" style="1" customWidth="1"/>
    <col min="8204" max="8204" width="14" style="1" customWidth="1"/>
    <col min="8205" max="8205" width="9.140625" style="1"/>
    <col min="8206" max="8206" width="13.85546875" style="1" customWidth="1"/>
    <col min="8207" max="8207" width="14.5703125" style="1" customWidth="1"/>
    <col min="8208" max="8208" width="9.140625" style="1"/>
    <col min="8209" max="8209" width="9.42578125" style="1" customWidth="1"/>
    <col min="8210" max="8448" width="9.140625" style="1"/>
    <col min="8449" max="8449" width="13.7109375" style="1" customWidth="1"/>
    <col min="8450" max="8450" width="15.7109375" style="1" customWidth="1"/>
    <col min="8451" max="8451" width="31.7109375" style="1" customWidth="1"/>
    <col min="8452" max="8454" width="9.140625" style="1"/>
    <col min="8455" max="8455" width="6.28515625" style="1" customWidth="1"/>
    <col min="8456" max="8456" width="6.5703125" style="1" customWidth="1"/>
    <col min="8457" max="8458" width="9.140625" style="1"/>
    <col min="8459" max="8459" width="11.42578125" style="1" customWidth="1"/>
    <col min="8460" max="8460" width="14" style="1" customWidth="1"/>
    <col min="8461" max="8461" width="9.140625" style="1"/>
    <col min="8462" max="8462" width="13.85546875" style="1" customWidth="1"/>
    <col min="8463" max="8463" width="14.5703125" style="1" customWidth="1"/>
    <col min="8464" max="8464" width="9.140625" style="1"/>
    <col min="8465" max="8465" width="9.42578125" style="1" customWidth="1"/>
    <col min="8466" max="8704" width="9.140625" style="1"/>
    <col min="8705" max="8705" width="13.7109375" style="1" customWidth="1"/>
    <col min="8706" max="8706" width="15.7109375" style="1" customWidth="1"/>
    <col min="8707" max="8707" width="31.7109375" style="1" customWidth="1"/>
    <col min="8708" max="8710" width="9.140625" style="1"/>
    <col min="8711" max="8711" width="6.28515625" style="1" customWidth="1"/>
    <col min="8712" max="8712" width="6.5703125" style="1" customWidth="1"/>
    <col min="8713" max="8714" width="9.140625" style="1"/>
    <col min="8715" max="8715" width="11.42578125" style="1" customWidth="1"/>
    <col min="8716" max="8716" width="14" style="1" customWidth="1"/>
    <col min="8717" max="8717" width="9.140625" style="1"/>
    <col min="8718" max="8718" width="13.85546875" style="1" customWidth="1"/>
    <col min="8719" max="8719" width="14.5703125" style="1" customWidth="1"/>
    <col min="8720" max="8720" width="9.140625" style="1"/>
    <col min="8721" max="8721" width="9.42578125" style="1" customWidth="1"/>
    <col min="8722" max="8960" width="9.140625" style="1"/>
    <col min="8961" max="8961" width="13.7109375" style="1" customWidth="1"/>
    <col min="8962" max="8962" width="15.7109375" style="1" customWidth="1"/>
    <col min="8963" max="8963" width="31.7109375" style="1" customWidth="1"/>
    <col min="8964" max="8966" width="9.140625" style="1"/>
    <col min="8967" max="8967" width="6.28515625" style="1" customWidth="1"/>
    <col min="8968" max="8968" width="6.5703125" style="1" customWidth="1"/>
    <col min="8969" max="8970" width="9.140625" style="1"/>
    <col min="8971" max="8971" width="11.42578125" style="1" customWidth="1"/>
    <col min="8972" max="8972" width="14" style="1" customWidth="1"/>
    <col min="8973" max="8973" width="9.140625" style="1"/>
    <col min="8974" max="8974" width="13.85546875" style="1" customWidth="1"/>
    <col min="8975" max="8975" width="14.5703125" style="1" customWidth="1"/>
    <col min="8976" max="8976" width="9.140625" style="1"/>
    <col min="8977" max="8977" width="9.42578125" style="1" customWidth="1"/>
    <col min="8978" max="9216" width="9.140625" style="1"/>
    <col min="9217" max="9217" width="13.7109375" style="1" customWidth="1"/>
    <col min="9218" max="9218" width="15.7109375" style="1" customWidth="1"/>
    <col min="9219" max="9219" width="31.7109375" style="1" customWidth="1"/>
    <col min="9220" max="9222" width="9.140625" style="1"/>
    <col min="9223" max="9223" width="6.28515625" style="1" customWidth="1"/>
    <col min="9224" max="9224" width="6.5703125" style="1" customWidth="1"/>
    <col min="9225" max="9226" width="9.140625" style="1"/>
    <col min="9227" max="9227" width="11.42578125" style="1" customWidth="1"/>
    <col min="9228" max="9228" width="14" style="1" customWidth="1"/>
    <col min="9229" max="9229" width="9.140625" style="1"/>
    <col min="9230" max="9230" width="13.85546875" style="1" customWidth="1"/>
    <col min="9231" max="9231" width="14.5703125" style="1" customWidth="1"/>
    <col min="9232" max="9232" width="9.140625" style="1"/>
    <col min="9233" max="9233" width="9.42578125" style="1" customWidth="1"/>
    <col min="9234" max="9472" width="9.140625" style="1"/>
    <col min="9473" max="9473" width="13.7109375" style="1" customWidth="1"/>
    <col min="9474" max="9474" width="15.7109375" style="1" customWidth="1"/>
    <col min="9475" max="9475" width="31.7109375" style="1" customWidth="1"/>
    <col min="9476" max="9478" width="9.140625" style="1"/>
    <col min="9479" max="9479" width="6.28515625" style="1" customWidth="1"/>
    <col min="9480" max="9480" width="6.5703125" style="1" customWidth="1"/>
    <col min="9481" max="9482" width="9.140625" style="1"/>
    <col min="9483" max="9483" width="11.42578125" style="1" customWidth="1"/>
    <col min="9484" max="9484" width="14" style="1" customWidth="1"/>
    <col min="9485" max="9485" width="9.140625" style="1"/>
    <col min="9486" max="9486" width="13.85546875" style="1" customWidth="1"/>
    <col min="9487" max="9487" width="14.5703125" style="1" customWidth="1"/>
    <col min="9488" max="9488" width="9.140625" style="1"/>
    <col min="9489" max="9489" width="9.42578125" style="1" customWidth="1"/>
    <col min="9490" max="9728" width="9.140625" style="1"/>
    <col min="9729" max="9729" width="13.7109375" style="1" customWidth="1"/>
    <col min="9730" max="9730" width="15.7109375" style="1" customWidth="1"/>
    <col min="9731" max="9731" width="31.7109375" style="1" customWidth="1"/>
    <col min="9732" max="9734" width="9.140625" style="1"/>
    <col min="9735" max="9735" width="6.28515625" style="1" customWidth="1"/>
    <col min="9736" max="9736" width="6.5703125" style="1" customWidth="1"/>
    <col min="9737" max="9738" width="9.140625" style="1"/>
    <col min="9739" max="9739" width="11.42578125" style="1" customWidth="1"/>
    <col min="9740" max="9740" width="14" style="1" customWidth="1"/>
    <col min="9741" max="9741" width="9.140625" style="1"/>
    <col min="9742" max="9742" width="13.85546875" style="1" customWidth="1"/>
    <col min="9743" max="9743" width="14.5703125" style="1" customWidth="1"/>
    <col min="9744" max="9744" width="9.140625" style="1"/>
    <col min="9745" max="9745" width="9.42578125" style="1" customWidth="1"/>
    <col min="9746" max="9984" width="9.140625" style="1"/>
    <col min="9985" max="9985" width="13.7109375" style="1" customWidth="1"/>
    <col min="9986" max="9986" width="15.7109375" style="1" customWidth="1"/>
    <col min="9987" max="9987" width="31.7109375" style="1" customWidth="1"/>
    <col min="9988" max="9990" width="9.140625" style="1"/>
    <col min="9991" max="9991" width="6.28515625" style="1" customWidth="1"/>
    <col min="9992" max="9992" width="6.5703125" style="1" customWidth="1"/>
    <col min="9993" max="9994" width="9.140625" style="1"/>
    <col min="9995" max="9995" width="11.42578125" style="1" customWidth="1"/>
    <col min="9996" max="9996" width="14" style="1" customWidth="1"/>
    <col min="9997" max="9997" width="9.140625" style="1"/>
    <col min="9998" max="9998" width="13.85546875" style="1" customWidth="1"/>
    <col min="9999" max="9999" width="14.5703125" style="1" customWidth="1"/>
    <col min="10000" max="10000" width="9.140625" style="1"/>
    <col min="10001" max="10001" width="9.42578125" style="1" customWidth="1"/>
    <col min="10002" max="10240" width="9.140625" style="1"/>
    <col min="10241" max="10241" width="13.7109375" style="1" customWidth="1"/>
    <col min="10242" max="10242" width="15.7109375" style="1" customWidth="1"/>
    <col min="10243" max="10243" width="31.7109375" style="1" customWidth="1"/>
    <col min="10244" max="10246" width="9.140625" style="1"/>
    <col min="10247" max="10247" width="6.28515625" style="1" customWidth="1"/>
    <col min="10248" max="10248" width="6.5703125" style="1" customWidth="1"/>
    <col min="10249" max="10250" width="9.140625" style="1"/>
    <col min="10251" max="10251" width="11.42578125" style="1" customWidth="1"/>
    <col min="10252" max="10252" width="14" style="1" customWidth="1"/>
    <col min="10253" max="10253" width="9.140625" style="1"/>
    <col min="10254" max="10254" width="13.85546875" style="1" customWidth="1"/>
    <col min="10255" max="10255" width="14.5703125" style="1" customWidth="1"/>
    <col min="10256" max="10256" width="9.140625" style="1"/>
    <col min="10257" max="10257" width="9.42578125" style="1" customWidth="1"/>
    <col min="10258" max="10496" width="9.140625" style="1"/>
    <col min="10497" max="10497" width="13.7109375" style="1" customWidth="1"/>
    <col min="10498" max="10498" width="15.7109375" style="1" customWidth="1"/>
    <col min="10499" max="10499" width="31.7109375" style="1" customWidth="1"/>
    <col min="10500" max="10502" width="9.140625" style="1"/>
    <col min="10503" max="10503" width="6.28515625" style="1" customWidth="1"/>
    <col min="10504" max="10504" width="6.5703125" style="1" customWidth="1"/>
    <col min="10505" max="10506" width="9.140625" style="1"/>
    <col min="10507" max="10507" width="11.42578125" style="1" customWidth="1"/>
    <col min="10508" max="10508" width="14" style="1" customWidth="1"/>
    <col min="10509" max="10509" width="9.140625" style="1"/>
    <col min="10510" max="10510" width="13.85546875" style="1" customWidth="1"/>
    <col min="10511" max="10511" width="14.5703125" style="1" customWidth="1"/>
    <col min="10512" max="10512" width="9.140625" style="1"/>
    <col min="10513" max="10513" width="9.42578125" style="1" customWidth="1"/>
    <col min="10514" max="10752" width="9.140625" style="1"/>
    <col min="10753" max="10753" width="13.7109375" style="1" customWidth="1"/>
    <col min="10754" max="10754" width="15.7109375" style="1" customWidth="1"/>
    <col min="10755" max="10755" width="31.7109375" style="1" customWidth="1"/>
    <col min="10756" max="10758" width="9.140625" style="1"/>
    <col min="10759" max="10759" width="6.28515625" style="1" customWidth="1"/>
    <col min="10760" max="10760" width="6.5703125" style="1" customWidth="1"/>
    <col min="10761" max="10762" width="9.140625" style="1"/>
    <col min="10763" max="10763" width="11.42578125" style="1" customWidth="1"/>
    <col min="10764" max="10764" width="14" style="1" customWidth="1"/>
    <col min="10765" max="10765" width="9.140625" style="1"/>
    <col min="10766" max="10766" width="13.85546875" style="1" customWidth="1"/>
    <col min="10767" max="10767" width="14.5703125" style="1" customWidth="1"/>
    <col min="10768" max="10768" width="9.140625" style="1"/>
    <col min="10769" max="10769" width="9.42578125" style="1" customWidth="1"/>
    <col min="10770" max="11008" width="9.140625" style="1"/>
    <col min="11009" max="11009" width="13.7109375" style="1" customWidth="1"/>
    <col min="11010" max="11010" width="15.7109375" style="1" customWidth="1"/>
    <col min="11011" max="11011" width="31.7109375" style="1" customWidth="1"/>
    <col min="11012" max="11014" width="9.140625" style="1"/>
    <col min="11015" max="11015" width="6.28515625" style="1" customWidth="1"/>
    <col min="11016" max="11016" width="6.5703125" style="1" customWidth="1"/>
    <col min="11017" max="11018" width="9.140625" style="1"/>
    <col min="11019" max="11019" width="11.42578125" style="1" customWidth="1"/>
    <col min="11020" max="11020" width="14" style="1" customWidth="1"/>
    <col min="11021" max="11021" width="9.140625" style="1"/>
    <col min="11022" max="11022" width="13.85546875" style="1" customWidth="1"/>
    <col min="11023" max="11023" width="14.5703125" style="1" customWidth="1"/>
    <col min="11024" max="11024" width="9.140625" style="1"/>
    <col min="11025" max="11025" width="9.42578125" style="1" customWidth="1"/>
    <col min="11026" max="11264" width="9.140625" style="1"/>
    <col min="11265" max="11265" width="13.7109375" style="1" customWidth="1"/>
    <col min="11266" max="11266" width="15.7109375" style="1" customWidth="1"/>
    <col min="11267" max="11267" width="31.7109375" style="1" customWidth="1"/>
    <col min="11268" max="11270" width="9.140625" style="1"/>
    <col min="11271" max="11271" width="6.28515625" style="1" customWidth="1"/>
    <col min="11272" max="11272" width="6.5703125" style="1" customWidth="1"/>
    <col min="11273" max="11274" width="9.140625" style="1"/>
    <col min="11275" max="11275" width="11.42578125" style="1" customWidth="1"/>
    <col min="11276" max="11276" width="14" style="1" customWidth="1"/>
    <col min="11277" max="11277" width="9.140625" style="1"/>
    <col min="11278" max="11278" width="13.85546875" style="1" customWidth="1"/>
    <col min="11279" max="11279" width="14.5703125" style="1" customWidth="1"/>
    <col min="11280" max="11280" width="9.140625" style="1"/>
    <col min="11281" max="11281" width="9.42578125" style="1" customWidth="1"/>
    <col min="11282" max="11520" width="9.140625" style="1"/>
    <col min="11521" max="11521" width="13.7109375" style="1" customWidth="1"/>
    <col min="11522" max="11522" width="15.7109375" style="1" customWidth="1"/>
    <col min="11523" max="11523" width="31.7109375" style="1" customWidth="1"/>
    <col min="11524" max="11526" width="9.140625" style="1"/>
    <col min="11527" max="11527" width="6.28515625" style="1" customWidth="1"/>
    <col min="11528" max="11528" width="6.5703125" style="1" customWidth="1"/>
    <col min="11529" max="11530" width="9.140625" style="1"/>
    <col min="11531" max="11531" width="11.42578125" style="1" customWidth="1"/>
    <col min="11532" max="11532" width="14" style="1" customWidth="1"/>
    <col min="11533" max="11533" width="9.140625" style="1"/>
    <col min="11534" max="11534" width="13.85546875" style="1" customWidth="1"/>
    <col min="11535" max="11535" width="14.5703125" style="1" customWidth="1"/>
    <col min="11536" max="11536" width="9.140625" style="1"/>
    <col min="11537" max="11537" width="9.42578125" style="1" customWidth="1"/>
    <col min="11538" max="11776" width="9.140625" style="1"/>
    <col min="11777" max="11777" width="13.7109375" style="1" customWidth="1"/>
    <col min="11778" max="11778" width="15.7109375" style="1" customWidth="1"/>
    <col min="11779" max="11779" width="31.7109375" style="1" customWidth="1"/>
    <col min="11780" max="11782" width="9.140625" style="1"/>
    <col min="11783" max="11783" width="6.28515625" style="1" customWidth="1"/>
    <col min="11784" max="11784" width="6.5703125" style="1" customWidth="1"/>
    <col min="11785" max="11786" width="9.140625" style="1"/>
    <col min="11787" max="11787" width="11.42578125" style="1" customWidth="1"/>
    <col min="11788" max="11788" width="14" style="1" customWidth="1"/>
    <col min="11789" max="11789" width="9.140625" style="1"/>
    <col min="11790" max="11790" width="13.85546875" style="1" customWidth="1"/>
    <col min="11791" max="11791" width="14.5703125" style="1" customWidth="1"/>
    <col min="11792" max="11792" width="9.140625" style="1"/>
    <col min="11793" max="11793" width="9.42578125" style="1" customWidth="1"/>
    <col min="11794" max="12032" width="9.140625" style="1"/>
    <col min="12033" max="12033" width="13.7109375" style="1" customWidth="1"/>
    <col min="12034" max="12034" width="15.7109375" style="1" customWidth="1"/>
    <col min="12035" max="12035" width="31.7109375" style="1" customWidth="1"/>
    <col min="12036" max="12038" width="9.140625" style="1"/>
    <col min="12039" max="12039" width="6.28515625" style="1" customWidth="1"/>
    <col min="12040" max="12040" width="6.5703125" style="1" customWidth="1"/>
    <col min="12041" max="12042" width="9.140625" style="1"/>
    <col min="12043" max="12043" width="11.42578125" style="1" customWidth="1"/>
    <col min="12044" max="12044" width="14" style="1" customWidth="1"/>
    <col min="12045" max="12045" width="9.140625" style="1"/>
    <col min="12046" max="12046" width="13.85546875" style="1" customWidth="1"/>
    <col min="12047" max="12047" width="14.5703125" style="1" customWidth="1"/>
    <col min="12048" max="12048" width="9.140625" style="1"/>
    <col min="12049" max="12049" width="9.42578125" style="1" customWidth="1"/>
    <col min="12050" max="12288" width="9.140625" style="1"/>
    <col min="12289" max="12289" width="13.7109375" style="1" customWidth="1"/>
    <col min="12290" max="12290" width="15.7109375" style="1" customWidth="1"/>
    <col min="12291" max="12291" width="31.7109375" style="1" customWidth="1"/>
    <col min="12292" max="12294" width="9.140625" style="1"/>
    <col min="12295" max="12295" width="6.28515625" style="1" customWidth="1"/>
    <col min="12296" max="12296" width="6.5703125" style="1" customWidth="1"/>
    <col min="12297" max="12298" width="9.140625" style="1"/>
    <col min="12299" max="12299" width="11.42578125" style="1" customWidth="1"/>
    <col min="12300" max="12300" width="14" style="1" customWidth="1"/>
    <col min="12301" max="12301" width="9.140625" style="1"/>
    <col min="12302" max="12302" width="13.85546875" style="1" customWidth="1"/>
    <col min="12303" max="12303" width="14.5703125" style="1" customWidth="1"/>
    <col min="12304" max="12304" width="9.140625" style="1"/>
    <col min="12305" max="12305" width="9.42578125" style="1" customWidth="1"/>
    <col min="12306" max="12544" width="9.140625" style="1"/>
    <col min="12545" max="12545" width="13.7109375" style="1" customWidth="1"/>
    <col min="12546" max="12546" width="15.7109375" style="1" customWidth="1"/>
    <col min="12547" max="12547" width="31.7109375" style="1" customWidth="1"/>
    <col min="12548" max="12550" width="9.140625" style="1"/>
    <col min="12551" max="12551" width="6.28515625" style="1" customWidth="1"/>
    <col min="12552" max="12552" width="6.5703125" style="1" customWidth="1"/>
    <col min="12553" max="12554" width="9.140625" style="1"/>
    <col min="12555" max="12555" width="11.42578125" style="1" customWidth="1"/>
    <col min="12556" max="12556" width="14" style="1" customWidth="1"/>
    <col min="12557" max="12557" width="9.140625" style="1"/>
    <col min="12558" max="12558" width="13.85546875" style="1" customWidth="1"/>
    <col min="12559" max="12559" width="14.5703125" style="1" customWidth="1"/>
    <col min="12560" max="12560" width="9.140625" style="1"/>
    <col min="12561" max="12561" width="9.42578125" style="1" customWidth="1"/>
    <col min="12562" max="12800" width="9.140625" style="1"/>
    <col min="12801" max="12801" width="13.7109375" style="1" customWidth="1"/>
    <col min="12802" max="12802" width="15.7109375" style="1" customWidth="1"/>
    <col min="12803" max="12803" width="31.7109375" style="1" customWidth="1"/>
    <col min="12804" max="12806" width="9.140625" style="1"/>
    <col min="12807" max="12807" width="6.28515625" style="1" customWidth="1"/>
    <col min="12808" max="12808" width="6.5703125" style="1" customWidth="1"/>
    <col min="12809" max="12810" width="9.140625" style="1"/>
    <col min="12811" max="12811" width="11.42578125" style="1" customWidth="1"/>
    <col min="12812" max="12812" width="14" style="1" customWidth="1"/>
    <col min="12813" max="12813" width="9.140625" style="1"/>
    <col min="12814" max="12814" width="13.85546875" style="1" customWidth="1"/>
    <col min="12815" max="12815" width="14.5703125" style="1" customWidth="1"/>
    <col min="12816" max="12816" width="9.140625" style="1"/>
    <col min="12817" max="12817" width="9.42578125" style="1" customWidth="1"/>
    <col min="12818" max="13056" width="9.140625" style="1"/>
    <col min="13057" max="13057" width="13.7109375" style="1" customWidth="1"/>
    <col min="13058" max="13058" width="15.7109375" style="1" customWidth="1"/>
    <col min="13059" max="13059" width="31.7109375" style="1" customWidth="1"/>
    <col min="13060" max="13062" width="9.140625" style="1"/>
    <col min="13063" max="13063" width="6.28515625" style="1" customWidth="1"/>
    <col min="13064" max="13064" width="6.5703125" style="1" customWidth="1"/>
    <col min="13065" max="13066" width="9.140625" style="1"/>
    <col min="13067" max="13067" width="11.42578125" style="1" customWidth="1"/>
    <col min="13068" max="13068" width="14" style="1" customWidth="1"/>
    <col min="13069" max="13069" width="9.140625" style="1"/>
    <col min="13070" max="13070" width="13.85546875" style="1" customWidth="1"/>
    <col min="13071" max="13071" width="14.5703125" style="1" customWidth="1"/>
    <col min="13072" max="13072" width="9.140625" style="1"/>
    <col min="13073" max="13073" width="9.42578125" style="1" customWidth="1"/>
    <col min="13074" max="13312" width="9.140625" style="1"/>
    <col min="13313" max="13313" width="13.7109375" style="1" customWidth="1"/>
    <col min="13314" max="13314" width="15.7109375" style="1" customWidth="1"/>
    <col min="13315" max="13315" width="31.7109375" style="1" customWidth="1"/>
    <col min="13316" max="13318" width="9.140625" style="1"/>
    <col min="13319" max="13319" width="6.28515625" style="1" customWidth="1"/>
    <col min="13320" max="13320" width="6.5703125" style="1" customWidth="1"/>
    <col min="13321" max="13322" width="9.140625" style="1"/>
    <col min="13323" max="13323" width="11.42578125" style="1" customWidth="1"/>
    <col min="13324" max="13324" width="14" style="1" customWidth="1"/>
    <col min="13325" max="13325" width="9.140625" style="1"/>
    <col min="13326" max="13326" width="13.85546875" style="1" customWidth="1"/>
    <col min="13327" max="13327" width="14.5703125" style="1" customWidth="1"/>
    <col min="13328" max="13328" width="9.140625" style="1"/>
    <col min="13329" max="13329" width="9.42578125" style="1" customWidth="1"/>
    <col min="13330" max="13568" width="9.140625" style="1"/>
    <col min="13569" max="13569" width="13.7109375" style="1" customWidth="1"/>
    <col min="13570" max="13570" width="15.7109375" style="1" customWidth="1"/>
    <col min="13571" max="13571" width="31.7109375" style="1" customWidth="1"/>
    <col min="13572" max="13574" width="9.140625" style="1"/>
    <col min="13575" max="13575" width="6.28515625" style="1" customWidth="1"/>
    <col min="13576" max="13576" width="6.5703125" style="1" customWidth="1"/>
    <col min="13577" max="13578" width="9.140625" style="1"/>
    <col min="13579" max="13579" width="11.42578125" style="1" customWidth="1"/>
    <col min="13580" max="13580" width="14" style="1" customWidth="1"/>
    <col min="13581" max="13581" width="9.140625" style="1"/>
    <col min="13582" max="13582" width="13.85546875" style="1" customWidth="1"/>
    <col min="13583" max="13583" width="14.5703125" style="1" customWidth="1"/>
    <col min="13584" max="13584" width="9.140625" style="1"/>
    <col min="13585" max="13585" width="9.42578125" style="1" customWidth="1"/>
    <col min="13586" max="13824" width="9.140625" style="1"/>
    <col min="13825" max="13825" width="13.7109375" style="1" customWidth="1"/>
    <col min="13826" max="13826" width="15.7109375" style="1" customWidth="1"/>
    <col min="13827" max="13827" width="31.7109375" style="1" customWidth="1"/>
    <col min="13828" max="13830" width="9.140625" style="1"/>
    <col min="13831" max="13831" width="6.28515625" style="1" customWidth="1"/>
    <col min="13832" max="13832" width="6.5703125" style="1" customWidth="1"/>
    <col min="13833" max="13834" width="9.140625" style="1"/>
    <col min="13835" max="13835" width="11.42578125" style="1" customWidth="1"/>
    <col min="13836" max="13836" width="14" style="1" customWidth="1"/>
    <col min="13837" max="13837" width="9.140625" style="1"/>
    <col min="13838" max="13838" width="13.85546875" style="1" customWidth="1"/>
    <col min="13839" max="13839" width="14.5703125" style="1" customWidth="1"/>
    <col min="13840" max="13840" width="9.140625" style="1"/>
    <col min="13841" max="13841" width="9.42578125" style="1" customWidth="1"/>
    <col min="13842" max="14080" width="9.140625" style="1"/>
    <col min="14081" max="14081" width="13.7109375" style="1" customWidth="1"/>
    <col min="14082" max="14082" width="15.7109375" style="1" customWidth="1"/>
    <col min="14083" max="14083" width="31.7109375" style="1" customWidth="1"/>
    <col min="14084" max="14086" width="9.140625" style="1"/>
    <col min="14087" max="14087" width="6.28515625" style="1" customWidth="1"/>
    <col min="14088" max="14088" width="6.5703125" style="1" customWidth="1"/>
    <col min="14089" max="14090" width="9.140625" style="1"/>
    <col min="14091" max="14091" width="11.42578125" style="1" customWidth="1"/>
    <col min="14092" max="14092" width="14" style="1" customWidth="1"/>
    <col min="14093" max="14093" width="9.140625" style="1"/>
    <col min="14094" max="14094" width="13.85546875" style="1" customWidth="1"/>
    <col min="14095" max="14095" width="14.5703125" style="1" customWidth="1"/>
    <col min="14096" max="14096" width="9.140625" style="1"/>
    <col min="14097" max="14097" width="9.42578125" style="1" customWidth="1"/>
    <col min="14098" max="14336" width="9.140625" style="1"/>
    <col min="14337" max="14337" width="13.7109375" style="1" customWidth="1"/>
    <col min="14338" max="14338" width="15.7109375" style="1" customWidth="1"/>
    <col min="14339" max="14339" width="31.7109375" style="1" customWidth="1"/>
    <col min="14340" max="14342" width="9.140625" style="1"/>
    <col min="14343" max="14343" width="6.28515625" style="1" customWidth="1"/>
    <col min="14344" max="14344" width="6.5703125" style="1" customWidth="1"/>
    <col min="14345" max="14346" width="9.140625" style="1"/>
    <col min="14347" max="14347" width="11.42578125" style="1" customWidth="1"/>
    <col min="14348" max="14348" width="14" style="1" customWidth="1"/>
    <col min="14349" max="14349" width="9.140625" style="1"/>
    <col min="14350" max="14350" width="13.85546875" style="1" customWidth="1"/>
    <col min="14351" max="14351" width="14.5703125" style="1" customWidth="1"/>
    <col min="14352" max="14352" width="9.140625" style="1"/>
    <col min="14353" max="14353" width="9.42578125" style="1" customWidth="1"/>
    <col min="14354" max="14592" width="9.140625" style="1"/>
    <col min="14593" max="14593" width="13.7109375" style="1" customWidth="1"/>
    <col min="14594" max="14594" width="15.7109375" style="1" customWidth="1"/>
    <col min="14595" max="14595" width="31.7109375" style="1" customWidth="1"/>
    <col min="14596" max="14598" width="9.140625" style="1"/>
    <col min="14599" max="14599" width="6.28515625" style="1" customWidth="1"/>
    <col min="14600" max="14600" width="6.5703125" style="1" customWidth="1"/>
    <col min="14601" max="14602" width="9.140625" style="1"/>
    <col min="14603" max="14603" width="11.42578125" style="1" customWidth="1"/>
    <col min="14604" max="14604" width="14" style="1" customWidth="1"/>
    <col min="14605" max="14605" width="9.140625" style="1"/>
    <col min="14606" max="14606" width="13.85546875" style="1" customWidth="1"/>
    <col min="14607" max="14607" width="14.5703125" style="1" customWidth="1"/>
    <col min="14608" max="14608" width="9.140625" style="1"/>
    <col min="14609" max="14609" width="9.42578125" style="1" customWidth="1"/>
    <col min="14610" max="14848" width="9.140625" style="1"/>
    <col min="14849" max="14849" width="13.7109375" style="1" customWidth="1"/>
    <col min="14850" max="14850" width="15.7109375" style="1" customWidth="1"/>
    <col min="14851" max="14851" width="31.7109375" style="1" customWidth="1"/>
    <col min="14852" max="14854" width="9.140625" style="1"/>
    <col min="14855" max="14855" width="6.28515625" style="1" customWidth="1"/>
    <col min="14856" max="14856" width="6.5703125" style="1" customWidth="1"/>
    <col min="14857" max="14858" width="9.140625" style="1"/>
    <col min="14859" max="14859" width="11.42578125" style="1" customWidth="1"/>
    <col min="14860" max="14860" width="14" style="1" customWidth="1"/>
    <col min="14861" max="14861" width="9.140625" style="1"/>
    <col min="14862" max="14862" width="13.85546875" style="1" customWidth="1"/>
    <col min="14863" max="14863" width="14.5703125" style="1" customWidth="1"/>
    <col min="14864" max="14864" width="9.140625" style="1"/>
    <col min="14865" max="14865" width="9.42578125" style="1" customWidth="1"/>
    <col min="14866" max="15104" width="9.140625" style="1"/>
    <col min="15105" max="15105" width="13.7109375" style="1" customWidth="1"/>
    <col min="15106" max="15106" width="15.7109375" style="1" customWidth="1"/>
    <col min="15107" max="15107" width="31.7109375" style="1" customWidth="1"/>
    <col min="15108" max="15110" width="9.140625" style="1"/>
    <col min="15111" max="15111" width="6.28515625" style="1" customWidth="1"/>
    <col min="15112" max="15112" width="6.5703125" style="1" customWidth="1"/>
    <col min="15113" max="15114" width="9.140625" style="1"/>
    <col min="15115" max="15115" width="11.42578125" style="1" customWidth="1"/>
    <col min="15116" max="15116" width="14" style="1" customWidth="1"/>
    <col min="15117" max="15117" width="9.140625" style="1"/>
    <col min="15118" max="15118" width="13.85546875" style="1" customWidth="1"/>
    <col min="15119" max="15119" width="14.5703125" style="1" customWidth="1"/>
    <col min="15120" max="15120" width="9.140625" style="1"/>
    <col min="15121" max="15121" width="9.42578125" style="1" customWidth="1"/>
    <col min="15122" max="15360" width="9.140625" style="1"/>
    <col min="15361" max="15361" width="13.7109375" style="1" customWidth="1"/>
    <col min="15362" max="15362" width="15.7109375" style="1" customWidth="1"/>
    <col min="15363" max="15363" width="31.7109375" style="1" customWidth="1"/>
    <col min="15364" max="15366" width="9.140625" style="1"/>
    <col min="15367" max="15367" width="6.28515625" style="1" customWidth="1"/>
    <col min="15368" max="15368" width="6.5703125" style="1" customWidth="1"/>
    <col min="15369" max="15370" width="9.140625" style="1"/>
    <col min="15371" max="15371" width="11.42578125" style="1" customWidth="1"/>
    <col min="15372" max="15372" width="14" style="1" customWidth="1"/>
    <col min="15373" max="15373" width="9.140625" style="1"/>
    <col min="15374" max="15374" width="13.85546875" style="1" customWidth="1"/>
    <col min="15375" max="15375" width="14.5703125" style="1" customWidth="1"/>
    <col min="15376" max="15376" width="9.140625" style="1"/>
    <col min="15377" max="15377" width="9.42578125" style="1" customWidth="1"/>
    <col min="15378" max="15616" width="9.140625" style="1"/>
    <col min="15617" max="15617" width="13.7109375" style="1" customWidth="1"/>
    <col min="15618" max="15618" width="15.7109375" style="1" customWidth="1"/>
    <col min="15619" max="15619" width="31.7109375" style="1" customWidth="1"/>
    <col min="15620" max="15622" width="9.140625" style="1"/>
    <col min="15623" max="15623" width="6.28515625" style="1" customWidth="1"/>
    <col min="15624" max="15624" width="6.5703125" style="1" customWidth="1"/>
    <col min="15625" max="15626" width="9.140625" style="1"/>
    <col min="15627" max="15627" width="11.42578125" style="1" customWidth="1"/>
    <col min="15628" max="15628" width="14" style="1" customWidth="1"/>
    <col min="15629" max="15629" width="9.140625" style="1"/>
    <col min="15630" max="15630" width="13.85546875" style="1" customWidth="1"/>
    <col min="15631" max="15631" width="14.5703125" style="1" customWidth="1"/>
    <col min="15632" max="15632" width="9.140625" style="1"/>
    <col min="15633" max="15633" width="9.42578125" style="1" customWidth="1"/>
    <col min="15634" max="15872" width="9.140625" style="1"/>
    <col min="15873" max="15873" width="13.7109375" style="1" customWidth="1"/>
    <col min="15874" max="15874" width="15.7109375" style="1" customWidth="1"/>
    <col min="15875" max="15875" width="31.7109375" style="1" customWidth="1"/>
    <col min="15876" max="15878" width="9.140625" style="1"/>
    <col min="15879" max="15879" width="6.28515625" style="1" customWidth="1"/>
    <col min="15880" max="15880" width="6.5703125" style="1" customWidth="1"/>
    <col min="15881" max="15882" width="9.140625" style="1"/>
    <col min="15883" max="15883" width="11.42578125" style="1" customWidth="1"/>
    <col min="15884" max="15884" width="14" style="1" customWidth="1"/>
    <col min="15885" max="15885" width="9.140625" style="1"/>
    <col min="15886" max="15886" width="13.85546875" style="1" customWidth="1"/>
    <col min="15887" max="15887" width="14.5703125" style="1" customWidth="1"/>
    <col min="15888" max="15888" width="9.140625" style="1"/>
    <col min="15889" max="15889" width="9.42578125" style="1" customWidth="1"/>
    <col min="15890" max="16128" width="9.140625" style="1"/>
    <col min="16129" max="16129" width="13.7109375" style="1" customWidth="1"/>
    <col min="16130" max="16130" width="15.7109375" style="1" customWidth="1"/>
    <col min="16131" max="16131" width="31.7109375" style="1" customWidth="1"/>
    <col min="16132" max="16134" width="9.140625" style="1"/>
    <col min="16135" max="16135" width="6.28515625" style="1" customWidth="1"/>
    <col min="16136" max="16136" width="6.5703125" style="1" customWidth="1"/>
    <col min="16137" max="16138" width="9.140625" style="1"/>
    <col min="16139" max="16139" width="11.42578125" style="1" customWidth="1"/>
    <col min="16140" max="16140" width="14" style="1" customWidth="1"/>
    <col min="16141" max="16141" width="9.140625" style="1"/>
    <col min="16142" max="16142" width="13.85546875" style="1" customWidth="1"/>
    <col min="16143" max="16143" width="14.5703125" style="1" customWidth="1"/>
    <col min="16144" max="16144" width="9.140625" style="1"/>
    <col min="16145" max="16145" width="9.42578125" style="1" customWidth="1"/>
    <col min="16146" max="16384" width="9.140625" style="1"/>
  </cols>
  <sheetData>
    <row r="1" spans="1:15" ht="21" customHeight="1" x14ac:dyDescent="0.25">
      <c r="A1" s="45" t="s">
        <v>42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30"/>
      <c r="M1" s="27" t="s">
        <v>36</v>
      </c>
      <c r="N1" s="27"/>
      <c r="O1" s="31"/>
    </row>
    <row r="2" spans="1:15" ht="20.25" customHeight="1" x14ac:dyDescent="0.25">
      <c r="A2" s="36" t="s">
        <v>38</v>
      </c>
      <c r="B2" s="37"/>
      <c r="C2" s="51" t="s">
        <v>39</v>
      </c>
      <c r="D2" s="52"/>
      <c r="E2" s="52"/>
      <c r="F2" s="52"/>
      <c r="G2" s="52"/>
      <c r="H2" s="52"/>
      <c r="I2" s="52"/>
      <c r="J2" s="52"/>
      <c r="K2" s="52"/>
      <c r="L2" s="52"/>
      <c r="M2" s="27" t="s">
        <v>37</v>
      </c>
      <c r="N2" s="27"/>
      <c r="O2" s="31"/>
    </row>
    <row r="3" spans="1:15" ht="18" x14ac:dyDescent="0.25">
      <c r="A3" s="36" t="s">
        <v>40</v>
      </c>
      <c r="B3" s="38"/>
      <c r="C3" s="39" t="s">
        <v>75</v>
      </c>
      <c r="D3" s="40"/>
      <c r="E3" s="40"/>
      <c r="F3" s="40"/>
      <c r="G3" s="38"/>
      <c r="H3" s="38"/>
      <c r="I3" s="38"/>
      <c r="J3" s="38"/>
      <c r="K3" s="38"/>
      <c r="L3" s="38"/>
      <c r="M3" s="30"/>
      <c r="N3" s="32"/>
      <c r="O3" s="31"/>
    </row>
    <row r="4" spans="1:15" ht="18" x14ac:dyDescent="0.25">
      <c r="A4" s="30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2"/>
      <c r="O4" s="31"/>
    </row>
    <row r="5" spans="1:15" ht="15" customHeight="1" x14ac:dyDescent="0.25">
      <c r="A5" s="28" t="s">
        <v>41</v>
      </c>
      <c r="B5" s="29" t="s">
        <v>0</v>
      </c>
      <c r="C5" s="33"/>
      <c r="D5" s="33"/>
      <c r="E5" s="33"/>
      <c r="F5" s="34"/>
      <c r="G5" s="35"/>
      <c r="H5" s="35"/>
      <c r="I5" s="35"/>
      <c r="J5" s="35"/>
      <c r="K5" s="35"/>
      <c r="L5" s="35"/>
      <c r="M5" s="35"/>
      <c r="N5" s="35"/>
      <c r="O5" s="35"/>
    </row>
    <row r="6" spans="1:15" ht="13.5" customHeight="1" x14ac:dyDescent="0.25">
      <c r="A6" s="34"/>
      <c r="B6" s="46"/>
      <c r="C6" s="46"/>
      <c r="D6" s="46"/>
      <c r="E6" s="46"/>
      <c r="F6" s="34"/>
      <c r="G6" s="35"/>
      <c r="H6" s="35"/>
      <c r="I6" s="35"/>
      <c r="J6" s="35"/>
      <c r="K6" s="35"/>
      <c r="L6" s="35"/>
      <c r="M6" s="35"/>
      <c r="N6" s="35"/>
      <c r="O6" s="35"/>
    </row>
    <row r="7" spans="1:15" ht="16.5" customHeight="1" thickBot="1" x14ac:dyDescent="0.3">
      <c r="A7" s="3" t="s">
        <v>1</v>
      </c>
      <c r="B7" s="4"/>
      <c r="C7" s="5"/>
      <c r="F7" s="2"/>
    </row>
    <row r="8" spans="1:15" ht="21" customHeight="1" thickBot="1" x14ac:dyDescent="0.3">
      <c r="A8" s="47" t="s">
        <v>2</v>
      </c>
      <c r="B8" s="48" t="s">
        <v>3</v>
      </c>
      <c r="C8" s="6" t="s">
        <v>4</v>
      </c>
      <c r="D8" s="49" t="s">
        <v>5</v>
      </c>
      <c r="E8" s="49"/>
      <c r="F8" s="49"/>
      <c r="G8" s="50" t="s">
        <v>6</v>
      </c>
      <c r="H8" s="49" t="s">
        <v>7</v>
      </c>
      <c r="I8" s="49" t="s">
        <v>8</v>
      </c>
      <c r="J8" s="49"/>
      <c r="K8" s="54" t="s">
        <v>9</v>
      </c>
      <c r="L8" s="49" t="s">
        <v>10</v>
      </c>
      <c r="M8" s="49" t="s">
        <v>11</v>
      </c>
      <c r="N8" s="55" t="s">
        <v>43</v>
      </c>
      <c r="O8" s="58" t="s">
        <v>44</v>
      </c>
    </row>
    <row r="9" spans="1:15" ht="21.75" customHeight="1" thickBot="1" x14ac:dyDescent="0.3">
      <c r="A9" s="47"/>
      <c r="B9" s="48"/>
      <c r="C9" s="61" t="s">
        <v>12</v>
      </c>
      <c r="D9" s="61" t="s">
        <v>13</v>
      </c>
      <c r="E9" s="61" t="s">
        <v>14</v>
      </c>
      <c r="F9" s="49" t="s">
        <v>15</v>
      </c>
      <c r="G9" s="50"/>
      <c r="H9" s="49"/>
      <c r="I9" s="61" t="s">
        <v>13</v>
      </c>
      <c r="J9" s="62" t="s">
        <v>14</v>
      </c>
      <c r="K9" s="54"/>
      <c r="L9" s="49"/>
      <c r="M9" s="49"/>
      <c r="N9" s="56"/>
      <c r="O9" s="59"/>
    </row>
    <row r="10" spans="1:15" ht="50.25" customHeight="1" thickBot="1" x14ac:dyDescent="0.3">
      <c r="A10" s="47"/>
      <c r="B10" s="48"/>
      <c r="C10" s="61"/>
      <c r="D10" s="61"/>
      <c r="E10" s="61"/>
      <c r="F10" s="49"/>
      <c r="G10" s="50"/>
      <c r="H10" s="49"/>
      <c r="I10" s="61"/>
      <c r="J10" s="62"/>
      <c r="K10" s="54"/>
      <c r="L10" s="49"/>
      <c r="M10" s="49"/>
      <c r="N10" s="57"/>
      <c r="O10" s="60"/>
    </row>
    <row r="11" spans="1:15" ht="19.5" customHeight="1" x14ac:dyDescent="0.25">
      <c r="A11" s="7" t="s">
        <v>22</v>
      </c>
      <c r="B11" s="8" t="s">
        <v>48</v>
      </c>
      <c r="C11" s="9" t="s">
        <v>16</v>
      </c>
      <c r="D11" s="10">
        <v>80</v>
      </c>
      <c r="E11" s="10">
        <v>0</v>
      </c>
      <c r="F11" s="43">
        <v>80</v>
      </c>
      <c r="G11" s="11" t="s">
        <v>17</v>
      </c>
      <c r="H11" s="12" t="s">
        <v>21</v>
      </c>
      <c r="I11" s="13">
        <v>2.1800000000000002</v>
      </c>
      <c r="J11" s="13">
        <v>0</v>
      </c>
      <c r="K11" s="14" t="s">
        <v>51</v>
      </c>
      <c r="L11" s="15">
        <v>1291.2634</v>
      </c>
      <c r="M11" s="16" t="s">
        <v>19</v>
      </c>
      <c r="N11" s="44"/>
      <c r="O11" s="15">
        <f t="shared" ref="O11:O23" si="0">F11*N11</f>
        <v>0</v>
      </c>
    </row>
    <row r="12" spans="1:15" ht="19.5" customHeight="1" x14ac:dyDescent="0.25">
      <c r="A12" s="7" t="s">
        <v>22</v>
      </c>
      <c r="B12" s="8" t="s">
        <v>48</v>
      </c>
      <c r="C12" s="9" t="s">
        <v>20</v>
      </c>
      <c r="D12" s="10">
        <v>80</v>
      </c>
      <c r="E12" s="10">
        <v>0</v>
      </c>
      <c r="F12" s="43">
        <v>80</v>
      </c>
      <c r="G12" s="11" t="s">
        <v>17</v>
      </c>
      <c r="H12" s="12" t="s">
        <v>21</v>
      </c>
      <c r="I12" s="13">
        <v>2.1800000000000002</v>
      </c>
      <c r="J12" s="13">
        <v>0</v>
      </c>
      <c r="K12" s="14" t="s">
        <v>50</v>
      </c>
      <c r="L12" s="15">
        <v>966.38160000000005</v>
      </c>
      <c r="M12" s="16" t="s">
        <v>19</v>
      </c>
      <c r="N12" s="44"/>
      <c r="O12" s="15">
        <f t="shared" si="0"/>
        <v>0</v>
      </c>
    </row>
    <row r="13" spans="1:15" ht="19.5" customHeight="1" x14ac:dyDescent="0.25">
      <c r="A13" s="7" t="s">
        <v>22</v>
      </c>
      <c r="B13" s="8" t="s">
        <v>52</v>
      </c>
      <c r="C13" s="9" t="s">
        <v>20</v>
      </c>
      <c r="D13" s="10">
        <v>320</v>
      </c>
      <c r="E13" s="10">
        <v>10</v>
      </c>
      <c r="F13" s="43">
        <v>330</v>
      </c>
      <c r="G13" s="11" t="s">
        <v>17</v>
      </c>
      <c r="H13" s="12" t="s">
        <v>23</v>
      </c>
      <c r="I13" s="13">
        <v>2.29</v>
      </c>
      <c r="J13" s="13">
        <v>0.76</v>
      </c>
      <c r="K13" s="14" t="s">
        <v>53</v>
      </c>
      <c r="L13" s="15">
        <v>4583.8967000000002</v>
      </c>
      <c r="M13" s="16" t="s">
        <v>19</v>
      </c>
      <c r="N13" s="44"/>
      <c r="O13" s="15">
        <f t="shared" si="0"/>
        <v>0</v>
      </c>
    </row>
    <row r="14" spans="1:15" ht="19.5" customHeight="1" x14ac:dyDescent="0.25">
      <c r="A14" s="7" t="s">
        <v>22</v>
      </c>
      <c r="B14" s="8" t="s">
        <v>54</v>
      </c>
      <c r="C14" s="9" t="s">
        <v>20</v>
      </c>
      <c r="D14" s="10">
        <v>100</v>
      </c>
      <c r="E14" s="10">
        <v>0</v>
      </c>
      <c r="F14" s="43">
        <v>100</v>
      </c>
      <c r="G14" s="11" t="s">
        <v>17</v>
      </c>
      <c r="H14" s="12" t="s">
        <v>56</v>
      </c>
      <c r="I14" s="13">
        <v>2.06</v>
      </c>
      <c r="J14" s="13">
        <v>0</v>
      </c>
      <c r="K14" s="14" t="s">
        <v>58</v>
      </c>
      <c r="L14" s="15">
        <v>1254.3810000000001</v>
      </c>
      <c r="M14" s="16" t="s">
        <v>19</v>
      </c>
      <c r="N14" s="44"/>
      <c r="O14" s="15">
        <f t="shared" si="0"/>
        <v>0</v>
      </c>
    </row>
    <row r="15" spans="1:15" ht="19.5" customHeight="1" x14ac:dyDescent="0.25">
      <c r="A15" s="7" t="s">
        <v>22</v>
      </c>
      <c r="B15" s="8" t="s">
        <v>54</v>
      </c>
      <c r="C15" s="9" t="s">
        <v>55</v>
      </c>
      <c r="D15" s="10">
        <v>370</v>
      </c>
      <c r="E15" s="10">
        <v>30</v>
      </c>
      <c r="F15" s="43">
        <v>400</v>
      </c>
      <c r="G15" s="11" t="s">
        <v>17</v>
      </c>
      <c r="H15" s="12" t="s">
        <v>56</v>
      </c>
      <c r="I15" s="13">
        <v>2.06</v>
      </c>
      <c r="J15" s="13">
        <v>1.7</v>
      </c>
      <c r="K15" s="14" t="s">
        <v>57</v>
      </c>
      <c r="L15" s="15">
        <v>11626.8102</v>
      </c>
      <c r="M15" s="16" t="s">
        <v>19</v>
      </c>
      <c r="N15" s="44"/>
      <c r="O15" s="15">
        <f t="shared" si="0"/>
        <v>0</v>
      </c>
    </row>
    <row r="16" spans="1:15" ht="19.5" customHeight="1" x14ac:dyDescent="0.25">
      <c r="A16" s="7" t="s">
        <v>22</v>
      </c>
      <c r="B16" s="8" t="s">
        <v>54</v>
      </c>
      <c r="C16" s="9" t="s">
        <v>55</v>
      </c>
      <c r="D16" s="10">
        <v>500</v>
      </c>
      <c r="E16" s="10">
        <v>0</v>
      </c>
      <c r="F16" s="43">
        <v>500</v>
      </c>
      <c r="G16" s="11" t="s">
        <v>17</v>
      </c>
      <c r="H16" s="12" t="s">
        <v>56</v>
      </c>
      <c r="I16" s="13">
        <v>2.06</v>
      </c>
      <c r="J16" s="13">
        <v>0</v>
      </c>
      <c r="K16" s="14" t="s">
        <v>57</v>
      </c>
      <c r="L16" s="15">
        <v>15630.620999999999</v>
      </c>
      <c r="M16" s="16" t="s">
        <v>19</v>
      </c>
      <c r="N16" s="44"/>
      <c r="O16" s="15">
        <f t="shared" si="0"/>
        <v>0</v>
      </c>
    </row>
    <row r="17" spans="1:15" ht="19.5" customHeight="1" x14ac:dyDescent="0.25">
      <c r="A17" s="7" t="s">
        <v>22</v>
      </c>
      <c r="B17" s="8" t="s">
        <v>59</v>
      </c>
      <c r="C17" s="9" t="s">
        <v>20</v>
      </c>
      <c r="D17" s="10">
        <v>400</v>
      </c>
      <c r="E17" s="10">
        <v>0</v>
      </c>
      <c r="F17" s="43">
        <v>400</v>
      </c>
      <c r="G17" s="11" t="s">
        <v>17</v>
      </c>
      <c r="H17" s="12" t="s">
        <v>60</v>
      </c>
      <c r="I17" s="13">
        <v>0.74</v>
      </c>
      <c r="J17" s="13">
        <v>0</v>
      </c>
      <c r="K17" s="14" t="s">
        <v>61</v>
      </c>
      <c r="L17" s="15">
        <v>6463.7471999999998</v>
      </c>
      <c r="M17" s="16" t="s">
        <v>19</v>
      </c>
      <c r="N17" s="44"/>
      <c r="O17" s="15">
        <f t="shared" si="0"/>
        <v>0</v>
      </c>
    </row>
    <row r="18" spans="1:15" ht="19.5" customHeight="1" x14ac:dyDescent="0.25">
      <c r="A18" s="7" t="s">
        <v>22</v>
      </c>
      <c r="B18" s="8" t="s">
        <v>59</v>
      </c>
      <c r="C18" s="9" t="s">
        <v>16</v>
      </c>
      <c r="D18" s="10">
        <v>100</v>
      </c>
      <c r="E18" s="10">
        <v>0</v>
      </c>
      <c r="F18" s="43">
        <v>100</v>
      </c>
      <c r="G18" s="11" t="s">
        <v>17</v>
      </c>
      <c r="H18" s="12" t="s">
        <v>60</v>
      </c>
      <c r="I18" s="13">
        <v>0.76000000000000012</v>
      </c>
      <c r="J18" s="13">
        <v>0</v>
      </c>
      <c r="K18" s="14" t="s">
        <v>62</v>
      </c>
      <c r="L18" s="15">
        <v>1984.9476</v>
      </c>
      <c r="M18" s="16" t="s">
        <v>19</v>
      </c>
      <c r="N18" s="44"/>
      <c r="O18" s="15">
        <f t="shared" si="0"/>
        <v>0</v>
      </c>
    </row>
    <row r="19" spans="1:15" ht="19.5" customHeight="1" x14ac:dyDescent="0.25">
      <c r="A19" s="7" t="s">
        <v>49</v>
      </c>
      <c r="B19" s="8" t="s">
        <v>63</v>
      </c>
      <c r="C19" s="9" t="s">
        <v>16</v>
      </c>
      <c r="D19" s="10">
        <v>100</v>
      </c>
      <c r="E19" s="10">
        <v>0</v>
      </c>
      <c r="F19" s="43">
        <v>100</v>
      </c>
      <c r="G19" s="11" t="s">
        <v>17</v>
      </c>
      <c r="H19" s="12" t="s">
        <v>64</v>
      </c>
      <c r="I19" s="13">
        <v>1.53</v>
      </c>
      <c r="J19" s="13">
        <v>0</v>
      </c>
      <c r="K19" s="14" t="s">
        <v>65</v>
      </c>
      <c r="L19" s="15">
        <v>1690.0727999999999</v>
      </c>
      <c r="M19" s="16" t="s">
        <v>19</v>
      </c>
      <c r="N19" s="44"/>
      <c r="O19" s="15">
        <f t="shared" si="0"/>
        <v>0</v>
      </c>
    </row>
    <row r="20" spans="1:15" ht="19.5" customHeight="1" x14ac:dyDescent="0.25">
      <c r="A20" s="7" t="s">
        <v>49</v>
      </c>
      <c r="B20" s="8" t="s">
        <v>66</v>
      </c>
      <c r="C20" s="9" t="s">
        <v>20</v>
      </c>
      <c r="D20" s="10">
        <v>20</v>
      </c>
      <c r="E20" s="10">
        <v>0</v>
      </c>
      <c r="F20" s="43">
        <v>20</v>
      </c>
      <c r="G20" s="11" t="s">
        <v>17</v>
      </c>
      <c r="H20" s="12" t="s">
        <v>18</v>
      </c>
      <c r="I20" s="13">
        <v>2.13</v>
      </c>
      <c r="J20" s="13">
        <v>0</v>
      </c>
      <c r="K20" s="14" t="s">
        <v>67</v>
      </c>
      <c r="L20" s="15">
        <v>245.94820000000001</v>
      </c>
      <c r="M20" s="16" t="s">
        <v>19</v>
      </c>
      <c r="N20" s="44"/>
      <c r="O20" s="15">
        <f t="shared" si="0"/>
        <v>0</v>
      </c>
    </row>
    <row r="21" spans="1:15" ht="19.5" customHeight="1" x14ac:dyDescent="0.25">
      <c r="A21" s="7" t="s">
        <v>49</v>
      </c>
      <c r="B21" s="8" t="s">
        <v>68</v>
      </c>
      <c r="C21" s="9" t="s">
        <v>16</v>
      </c>
      <c r="D21" s="10">
        <v>30</v>
      </c>
      <c r="E21" s="10">
        <v>0</v>
      </c>
      <c r="F21" s="43">
        <v>30</v>
      </c>
      <c r="G21" s="11" t="s">
        <v>17</v>
      </c>
      <c r="H21" s="12" t="s">
        <v>64</v>
      </c>
      <c r="I21" s="13">
        <v>2.5099999999999998</v>
      </c>
      <c r="J21" s="13">
        <v>0</v>
      </c>
      <c r="K21" s="14" t="s">
        <v>69</v>
      </c>
      <c r="L21" s="15">
        <v>472.18029999999999</v>
      </c>
      <c r="M21" s="16" t="s">
        <v>19</v>
      </c>
      <c r="N21" s="44"/>
      <c r="O21" s="15">
        <f t="shared" si="0"/>
        <v>0</v>
      </c>
    </row>
    <row r="22" spans="1:15" ht="19.5" customHeight="1" x14ac:dyDescent="0.25">
      <c r="A22" s="7" t="s">
        <v>49</v>
      </c>
      <c r="B22" s="8" t="s">
        <v>70</v>
      </c>
      <c r="C22" s="9" t="s">
        <v>16</v>
      </c>
      <c r="D22" s="10">
        <v>120</v>
      </c>
      <c r="E22" s="10">
        <v>0</v>
      </c>
      <c r="F22" s="43">
        <v>120</v>
      </c>
      <c r="G22" s="11" t="s">
        <v>17</v>
      </c>
      <c r="H22" s="12" t="s">
        <v>71</v>
      </c>
      <c r="I22" s="13">
        <v>2.54</v>
      </c>
      <c r="J22" s="13">
        <v>0</v>
      </c>
      <c r="K22" s="14" t="s">
        <v>72</v>
      </c>
      <c r="L22" s="15">
        <v>2165.1214</v>
      </c>
      <c r="M22" s="16" t="s">
        <v>19</v>
      </c>
      <c r="N22" s="44"/>
      <c r="O22" s="15">
        <f t="shared" si="0"/>
        <v>0</v>
      </c>
    </row>
    <row r="23" spans="1:15" ht="19.5" customHeight="1" thickBot="1" x14ac:dyDescent="0.3">
      <c r="A23" s="7" t="s">
        <v>49</v>
      </c>
      <c r="B23" s="8" t="s">
        <v>73</v>
      </c>
      <c r="C23" s="9" t="s">
        <v>16</v>
      </c>
      <c r="D23" s="10">
        <v>20</v>
      </c>
      <c r="E23" s="10">
        <v>0</v>
      </c>
      <c r="F23" s="43">
        <v>20</v>
      </c>
      <c r="G23" s="11" t="s">
        <v>17</v>
      </c>
      <c r="H23" s="12" t="s">
        <v>64</v>
      </c>
      <c r="I23" s="13">
        <v>2.02</v>
      </c>
      <c r="J23" s="13">
        <v>0</v>
      </c>
      <c r="K23" s="14" t="s">
        <v>74</v>
      </c>
      <c r="L23" s="15">
        <v>326.21109999999999</v>
      </c>
      <c r="M23" s="16" t="s">
        <v>19</v>
      </c>
      <c r="N23" s="44"/>
      <c r="O23" s="15">
        <f t="shared" si="0"/>
        <v>0</v>
      </c>
    </row>
    <row r="24" spans="1:15" ht="18.75" customHeight="1" thickBot="1" x14ac:dyDescent="0.3">
      <c r="A24" s="17"/>
      <c r="B24" s="18"/>
      <c r="C24" s="18"/>
      <c r="D24" s="18"/>
      <c r="E24" s="18"/>
      <c r="F24" s="42">
        <f>SUM(F11:F23)</f>
        <v>2280</v>
      </c>
      <c r="G24" s="18"/>
      <c r="H24" s="18"/>
      <c r="I24" s="18"/>
      <c r="J24" s="63" t="s">
        <v>24</v>
      </c>
      <c r="K24" s="63"/>
      <c r="L24" s="19">
        <f>SUM(L11:L23)</f>
        <v>48701.582500000004</v>
      </c>
      <c r="M24" s="20"/>
      <c r="N24" s="21" t="s">
        <v>25</v>
      </c>
      <c r="O24" s="19">
        <f>SUM(O11:O23)</f>
        <v>0</v>
      </c>
    </row>
    <row r="25" spans="1:15" ht="20.25" customHeight="1" thickBot="1" x14ac:dyDescent="0.3">
      <c r="A25" s="64" t="s">
        <v>26</v>
      </c>
      <c r="B25" s="64"/>
      <c r="C25" s="64"/>
      <c r="D25" s="64"/>
      <c r="E25" s="64"/>
      <c r="F25" s="64"/>
      <c r="G25" s="64"/>
      <c r="H25" s="64"/>
      <c r="I25" s="64"/>
      <c r="J25" s="64"/>
      <c r="K25" s="64"/>
      <c r="L25" s="64"/>
      <c r="M25" s="64"/>
      <c r="N25" s="64"/>
      <c r="O25" s="19">
        <f>O26-O24</f>
        <v>0</v>
      </c>
    </row>
    <row r="26" spans="1:15" ht="21" customHeight="1" thickBot="1" x14ac:dyDescent="0.3">
      <c r="A26" s="64" t="s">
        <v>27</v>
      </c>
      <c r="B26" s="64"/>
      <c r="C26" s="64"/>
      <c r="D26" s="64"/>
      <c r="E26" s="64"/>
      <c r="F26" s="64"/>
      <c r="G26" s="64"/>
      <c r="H26" s="64"/>
      <c r="I26" s="64"/>
      <c r="J26" s="64"/>
      <c r="K26" s="64"/>
      <c r="L26" s="64"/>
      <c r="M26" s="64"/>
      <c r="N26" s="64"/>
      <c r="O26" s="19">
        <f>IF(C29="N",O24,(O24*1.2))</f>
        <v>0</v>
      </c>
    </row>
    <row r="27" spans="1:15" x14ac:dyDescent="0.25">
      <c r="A27" s="65" t="s">
        <v>28</v>
      </c>
      <c r="B27" s="65"/>
      <c r="C27" s="65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</row>
    <row r="28" spans="1:15" x14ac:dyDescent="0.25">
      <c r="A28" s="53" t="s">
        <v>47</v>
      </c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3"/>
    </row>
    <row r="29" spans="1:15" ht="25.5" customHeight="1" thickBot="1" x14ac:dyDescent="0.3">
      <c r="A29" s="23" t="s">
        <v>46</v>
      </c>
      <c r="B29" s="24"/>
      <c r="C29" s="41"/>
      <c r="D29" s="24"/>
      <c r="E29" s="24"/>
      <c r="F29" s="23"/>
      <c r="G29" s="24"/>
      <c r="H29" s="24"/>
      <c r="I29" s="24"/>
      <c r="J29" s="25"/>
      <c r="K29" s="25"/>
      <c r="L29" s="25"/>
      <c r="M29" s="25"/>
      <c r="N29" s="25"/>
      <c r="O29" s="25"/>
    </row>
    <row r="30" spans="1:15" ht="21.75" customHeight="1" x14ac:dyDescent="0.25">
      <c r="A30" s="66" t="s">
        <v>29</v>
      </c>
      <c r="B30" s="66"/>
      <c r="C30" s="66"/>
      <c r="D30" s="66"/>
      <c r="E30" s="67" t="s">
        <v>30</v>
      </c>
      <c r="F30" s="26" t="s">
        <v>31</v>
      </c>
      <c r="G30" s="68"/>
      <c r="H30" s="68"/>
      <c r="I30" s="68"/>
      <c r="J30" s="68"/>
      <c r="K30" s="68"/>
      <c r="L30" s="68"/>
      <c r="M30" s="68"/>
      <c r="N30" s="68"/>
      <c r="O30" s="68"/>
    </row>
    <row r="31" spans="1:15" ht="21.75" customHeight="1" thickBot="1" x14ac:dyDescent="0.3">
      <c r="A31" s="69"/>
      <c r="B31" s="69"/>
      <c r="C31" s="69"/>
      <c r="D31" s="69"/>
      <c r="E31" s="67"/>
      <c r="F31" s="26" t="s">
        <v>32</v>
      </c>
      <c r="G31" s="68"/>
      <c r="H31" s="68"/>
      <c r="I31" s="68"/>
      <c r="J31" s="68"/>
      <c r="K31" s="68"/>
      <c r="L31" s="68"/>
      <c r="M31" s="68"/>
      <c r="N31" s="68"/>
      <c r="O31" s="68"/>
    </row>
    <row r="32" spans="1:15" ht="21.75" customHeight="1" thickBot="1" x14ac:dyDescent="0.3">
      <c r="A32" s="69"/>
      <c r="B32" s="69"/>
      <c r="C32" s="69"/>
      <c r="D32" s="69"/>
      <c r="E32" s="67"/>
      <c r="F32" s="26" t="s">
        <v>33</v>
      </c>
      <c r="G32" s="68"/>
      <c r="H32" s="68"/>
      <c r="I32" s="68"/>
      <c r="J32" s="68"/>
      <c r="K32" s="68"/>
      <c r="L32" s="68"/>
      <c r="M32" s="68"/>
      <c r="N32" s="68"/>
      <c r="O32" s="68"/>
    </row>
    <row r="33" spans="1:15" ht="21.75" customHeight="1" thickBot="1" x14ac:dyDescent="0.3">
      <c r="A33" s="69"/>
      <c r="B33" s="69"/>
      <c r="C33" s="69"/>
      <c r="D33" s="69"/>
      <c r="E33" s="67"/>
      <c r="F33" s="26" t="s">
        <v>34</v>
      </c>
      <c r="G33" s="68"/>
      <c r="H33" s="68"/>
      <c r="I33" s="68"/>
      <c r="J33" s="68"/>
      <c r="K33" s="68"/>
      <c r="L33" s="68"/>
      <c r="M33" s="68"/>
      <c r="N33" s="68"/>
      <c r="O33" s="68"/>
    </row>
    <row r="34" spans="1:15" ht="21.75" customHeight="1" thickBot="1" x14ac:dyDescent="0.3">
      <c r="A34" s="69"/>
      <c r="B34" s="69"/>
      <c r="C34" s="69"/>
      <c r="D34" s="69"/>
      <c r="E34" s="67"/>
      <c r="F34" s="70" t="s">
        <v>35</v>
      </c>
      <c r="G34" s="70"/>
      <c r="H34" s="71"/>
      <c r="I34" s="71"/>
      <c r="J34" s="71"/>
      <c r="K34" s="71"/>
      <c r="L34" s="71"/>
      <c r="M34" s="71"/>
      <c r="N34" s="71"/>
      <c r="O34" s="71"/>
    </row>
    <row r="35" spans="1:15" ht="12.75" customHeight="1" thickBot="1" x14ac:dyDescent="0.3">
      <c r="A35" s="69"/>
      <c r="B35" s="69"/>
      <c r="C35" s="69"/>
      <c r="D35" s="69"/>
    </row>
    <row r="36" spans="1:15" ht="12.75" customHeight="1" thickBot="1" x14ac:dyDescent="0.3">
      <c r="A36" s="69"/>
      <c r="B36" s="69"/>
      <c r="C36" s="69"/>
      <c r="D36" s="69"/>
      <c r="K36" s="72"/>
      <c r="L36" s="72"/>
      <c r="M36" s="72"/>
      <c r="N36" s="72"/>
      <c r="O36" s="72"/>
    </row>
    <row r="37" spans="1:15" ht="24" customHeight="1" thickBot="1" x14ac:dyDescent="0.3">
      <c r="A37" s="69"/>
      <c r="B37" s="69"/>
      <c r="C37" s="69"/>
      <c r="D37" s="69"/>
      <c r="E37" s="25"/>
      <c r="I37" s="1" t="s">
        <v>45</v>
      </c>
      <c r="K37" s="72"/>
      <c r="L37" s="72"/>
      <c r="M37" s="72"/>
      <c r="N37" s="72"/>
      <c r="O37" s="72"/>
    </row>
    <row r="38" spans="1:15" ht="12.75" customHeight="1" x14ac:dyDescent="0.25">
      <c r="E38" s="25"/>
    </row>
    <row r="39" spans="1:15" ht="12.75" customHeight="1" x14ac:dyDescent="0.25"/>
  </sheetData>
  <sheetProtection algorithmName="SHA-512" hashValue="EdE6rtjQSh/HFEUcuZPfPdmMfsUhHPIp2HSufL19emKM1A+liaCH6gxVImn+CV1LM/NbfoWDbxeL4qGQ6Gf/jA==" saltValue="tc+xp3WjO61ERwHQYD8+Fg==" spinCount="100000" sheet="1" objects="1" scenarios="1"/>
  <protectedRanges>
    <protectedRange sqref="F30:O37" name="Rozsah3"/>
    <protectedRange sqref="C29" name="Rozsah2"/>
    <protectedRange sqref="N11:N23" name="Rozsah1"/>
  </protectedRanges>
  <mergeCells count="35">
    <mergeCell ref="A30:D30"/>
    <mergeCell ref="E30:E34"/>
    <mergeCell ref="G30:O30"/>
    <mergeCell ref="A31:D37"/>
    <mergeCell ref="G31:O31"/>
    <mergeCell ref="G32:O32"/>
    <mergeCell ref="G33:O33"/>
    <mergeCell ref="F34:G34"/>
    <mergeCell ref="H34:O34"/>
    <mergeCell ref="K36:O37"/>
    <mergeCell ref="A28:O28"/>
    <mergeCell ref="K8:K10"/>
    <mergeCell ref="L8:L10"/>
    <mergeCell ref="M8:M10"/>
    <mergeCell ref="N8:N10"/>
    <mergeCell ref="O8:O10"/>
    <mergeCell ref="C9:C10"/>
    <mergeCell ref="D9:D10"/>
    <mergeCell ref="E9:E10"/>
    <mergeCell ref="F9:F10"/>
    <mergeCell ref="I9:I10"/>
    <mergeCell ref="J9:J10"/>
    <mergeCell ref="J24:K24"/>
    <mergeCell ref="A25:N25"/>
    <mergeCell ref="A26:N26"/>
    <mergeCell ref="A27:C27"/>
    <mergeCell ref="A1:K1"/>
    <mergeCell ref="B6:E6"/>
    <mergeCell ref="A8:A10"/>
    <mergeCell ref="B8:B10"/>
    <mergeCell ref="D8:F8"/>
    <mergeCell ref="G8:G10"/>
    <mergeCell ref="H8:H10"/>
    <mergeCell ref="I8:J8"/>
    <mergeCell ref="C2:L2"/>
  </mergeCells>
  <dataValidations count="1">
    <dataValidation type="custom" allowBlank="1" showErrorMessage="1" errorTitle="Chyba!" error="Môžete zadať maximálne 2 desatinné miesta" sqref="N11:N23 JJ11:JJ23 TF11:TF23 ADB11:ADB23 AMX11:AMX23 AWT11:AWT23 BGP11:BGP23 BQL11:BQL23 CAH11:CAH23 CKD11:CKD23 CTZ11:CTZ23 DDV11:DDV23 DNR11:DNR23 DXN11:DXN23 EHJ11:EHJ23 ERF11:ERF23 FBB11:FBB23 FKX11:FKX23 FUT11:FUT23 GEP11:GEP23 GOL11:GOL23 GYH11:GYH23 HID11:HID23 HRZ11:HRZ23 IBV11:IBV23 ILR11:ILR23 IVN11:IVN23 JFJ11:JFJ23 JPF11:JPF23 JZB11:JZB23 KIX11:KIX23 KST11:KST23 LCP11:LCP23 LML11:LML23 LWH11:LWH23 MGD11:MGD23 MPZ11:MPZ23 MZV11:MZV23 NJR11:NJR23 NTN11:NTN23 ODJ11:ODJ23 ONF11:ONF23 OXB11:OXB23 PGX11:PGX23 PQT11:PQT23 QAP11:QAP23 QKL11:QKL23 QUH11:QUH23 RED11:RED23 RNZ11:RNZ23 RXV11:RXV23 SHR11:SHR23 SRN11:SRN23 TBJ11:TBJ23 TLF11:TLF23 TVB11:TVB23 UEX11:UEX23 UOT11:UOT23 UYP11:UYP23 VIL11:VIL23 VSH11:VSH23 WCD11:WCD23 WLZ11:WLZ23 WVV11:WVV23 N65548:N65559 JJ65548:JJ65559 TF65548:TF65559 ADB65548:ADB65559 AMX65548:AMX65559 AWT65548:AWT65559 BGP65548:BGP65559 BQL65548:BQL65559 CAH65548:CAH65559 CKD65548:CKD65559 CTZ65548:CTZ65559 DDV65548:DDV65559 DNR65548:DNR65559 DXN65548:DXN65559 EHJ65548:EHJ65559 ERF65548:ERF65559 FBB65548:FBB65559 FKX65548:FKX65559 FUT65548:FUT65559 GEP65548:GEP65559 GOL65548:GOL65559 GYH65548:GYH65559 HID65548:HID65559 HRZ65548:HRZ65559 IBV65548:IBV65559 ILR65548:ILR65559 IVN65548:IVN65559 JFJ65548:JFJ65559 JPF65548:JPF65559 JZB65548:JZB65559 KIX65548:KIX65559 KST65548:KST65559 LCP65548:LCP65559 LML65548:LML65559 LWH65548:LWH65559 MGD65548:MGD65559 MPZ65548:MPZ65559 MZV65548:MZV65559 NJR65548:NJR65559 NTN65548:NTN65559 ODJ65548:ODJ65559 ONF65548:ONF65559 OXB65548:OXB65559 PGX65548:PGX65559 PQT65548:PQT65559 QAP65548:QAP65559 QKL65548:QKL65559 QUH65548:QUH65559 RED65548:RED65559 RNZ65548:RNZ65559 RXV65548:RXV65559 SHR65548:SHR65559 SRN65548:SRN65559 TBJ65548:TBJ65559 TLF65548:TLF65559 TVB65548:TVB65559 UEX65548:UEX65559 UOT65548:UOT65559 UYP65548:UYP65559 VIL65548:VIL65559 VSH65548:VSH65559 WCD65548:WCD65559 WLZ65548:WLZ65559 WVV65548:WVV65559 N131084:N131095 JJ131084:JJ131095 TF131084:TF131095 ADB131084:ADB131095 AMX131084:AMX131095 AWT131084:AWT131095 BGP131084:BGP131095 BQL131084:BQL131095 CAH131084:CAH131095 CKD131084:CKD131095 CTZ131084:CTZ131095 DDV131084:DDV131095 DNR131084:DNR131095 DXN131084:DXN131095 EHJ131084:EHJ131095 ERF131084:ERF131095 FBB131084:FBB131095 FKX131084:FKX131095 FUT131084:FUT131095 GEP131084:GEP131095 GOL131084:GOL131095 GYH131084:GYH131095 HID131084:HID131095 HRZ131084:HRZ131095 IBV131084:IBV131095 ILR131084:ILR131095 IVN131084:IVN131095 JFJ131084:JFJ131095 JPF131084:JPF131095 JZB131084:JZB131095 KIX131084:KIX131095 KST131084:KST131095 LCP131084:LCP131095 LML131084:LML131095 LWH131084:LWH131095 MGD131084:MGD131095 MPZ131084:MPZ131095 MZV131084:MZV131095 NJR131084:NJR131095 NTN131084:NTN131095 ODJ131084:ODJ131095 ONF131084:ONF131095 OXB131084:OXB131095 PGX131084:PGX131095 PQT131084:PQT131095 QAP131084:QAP131095 QKL131084:QKL131095 QUH131084:QUH131095 RED131084:RED131095 RNZ131084:RNZ131095 RXV131084:RXV131095 SHR131084:SHR131095 SRN131084:SRN131095 TBJ131084:TBJ131095 TLF131084:TLF131095 TVB131084:TVB131095 UEX131084:UEX131095 UOT131084:UOT131095 UYP131084:UYP131095 VIL131084:VIL131095 VSH131084:VSH131095 WCD131084:WCD131095 WLZ131084:WLZ131095 WVV131084:WVV131095 N196620:N196631 JJ196620:JJ196631 TF196620:TF196631 ADB196620:ADB196631 AMX196620:AMX196631 AWT196620:AWT196631 BGP196620:BGP196631 BQL196620:BQL196631 CAH196620:CAH196631 CKD196620:CKD196631 CTZ196620:CTZ196631 DDV196620:DDV196631 DNR196620:DNR196631 DXN196620:DXN196631 EHJ196620:EHJ196631 ERF196620:ERF196631 FBB196620:FBB196631 FKX196620:FKX196631 FUT196620:FUT196631 GEP196620:GEP196631 GOL196620:GOL196631 GYH196620:GYH196631 HID196620:HID196631 HRZ196620:HRZ196631 IBV196620:IBV196631 ILR196620:ILR196631 IVN196620:IVN196631 JFJ196620:JFJ196631 JPF196620:JPF196631 JZB196620:JZB196631 KIX196620:KIX196631 KST196620:KST196631 LCP196620:LCP196631 LML196620:LML196631 LWH196620:LWH196631 MGD196620:MGD196631 MPZ196620:MPZ196631 MZV196620:MZV196631 NJR196620:NJR196631 NTN196620:NTN196631 ODJ196620:ODJ196631 ONF196620:ONF196631 OXB196620:OXB196631 PGX196620:PGX196631 PQT196620:PQT196631 QAP196620:QAP196631 QKL196620:QKL196631 QUH196620:QUH196631 RED196620:RED196631 RNZ196620:RNZ196631 RXV196620:RXV196631 SHR196620:SHR196631 SRN196620:SRN196631 TBJ196620:TBJ196631 TLF196620:TLF196631 TVB196620:TVB196631 UEX196620:UEX196631 UOT196620:UOT196631 UYP196620:UYP196631 VIL196620:VIL196631 VSH196620:VSH196631 WCD196620:WCD196631 WLZ196620:WLZ196631 WVV196620:WVV196631 N262156:N262167 JJ262156:JJ262167 TF262156:TF262167 ADB262156:ADB262167 AMX262156:AMX262167 AWT262156:AWT262167 BGP262156:BGP262167 BQL262156:BQL262167 CAH262156:CAH262167 CKD262156:CKD262167 CTZ262156:CTZ262167 DDV262156:DDV262167 DNR262156:DNR262167 DXN262156:DXN262167 EHJ262156:EHJ262167 ERF262156:ERF262167 FBB262156:FBB262167 FKX262156:FKX262167 FUT262156:FUT262167 GEP262156:GEP262167 GOL262156:GOL262167 GYH262156:GYH262167 HID262156:HID262167 HRZ262156:HRZ262167 IBV262156:IBV262167 ILR262156:ILR262167 IVN262156:IVN262167 JFJ262156:JFJ262167 JPF262156:JPF262167 JZB262156:JZB262167 KIX262156:KIX262167 KST262156:KST262167 LCP262156:LCP262167 LML262156:LML262167 LWH262156:LWH262167 MGD262156:MGD262167 MPZ262156:MPZ262167 MZV262156:MZV262167 NJR262156:NJR262167 NTN262156:NTN262167 ODJ262156:ODJ262167 ONF262156:ONF262167 OXB262156:OXB262167 PGX262156:PGX262167 PQT262156:PQT262167 QAP262156:QAP262167 QKL262156:QKL262167 QUH262156:QUH262167 RED262156:RED262167 RNZ262156:RNZ262167 RXV262156:RXV262167 SHR262156:SHR262167 SRN262156:SRN262167 TBJ262156:TBJ262167 TLF262156:TLF262167 TVB262156:TVB262167 UEX262156:UEX262167 UOT262156:UOT262167 UYP262156:UYP262167 VIL262156:VIL262167 VSH262156:VSH262167 WCD262156:WCD262167 WLZ262156:WLZ262167 WVV262156:WVV262167 N327692:N327703 JJ327692:JJ327703 TF327692:TF327703 ADB327692:ADB327703 AMX327692:AMX327703 AWT327692:AWT327703 BGP327692:BGP327703 BQL327692:BQL327703 CAH327692:CAH327703 CKD327692:CKD327703 CTZ327692:CTZ327703 DDV327692:DDV327703 DNR327692:DNR327703 DXN327692:DXN327703 EHJ327692:EHJ327703 ERF327692:ERF327703 FBB327692:FBB327703 FKX327692:FKX327703 FUT327692:FUT327703 GEP327692:GEP327703 GOL327692:GOL327703 GYH327692:GYH327703 HID327692:HID327703 HRZ327692:HRZ327703 IBV327692:IBV327703 ILR327692:ILR327703 IVN327692:IVN327703 JFJ327692:JFJ327703 JPF327692:JPF327703 JZB327692:JZB327703 KIX327692:KIX327703 KST327692:KST327703 LCP327692:LCP327703 LML327692:LML327703 LWH327692:LWH327703 MGD327692:MGD327703 MPZ327692:MPZ327703 MZV327692:MZV327703 NJR327692:NJR327703 NTN327692:NTN327703 ODJ327692:ODJ327703 ONF327692:ONF327703 OXB327692:OXB327703 PGX327692:PGX327703 PQT327692:PQT327703 QAP327692:QAP327703 QKL327692:QKL327703 QUH327692:QUH327703 RED327692:RED327703 RNZ327692:RNZ327703 RXV327692:RXV327703 SHR327692:SHR327703 SRN327692:SRN327703 TBJ327692:TBJ327703 TLF327692:TLF327703 TVB327692:TVB327703 UEX327692:UEX327703 UOT327692:UOT327703 UYP327692:UYP327703 VIL327692:VIL327703 VSH327692:VSH327703 WCD327692:WCD327703 WLZ327692:WLZ327703 WVV327692:WVV327703 N393228:N393239 JJ393228:JJ393239 TF393228:TF393239 ADB393228:ADB393239 AMX393228:AMX393239 AWT393228:AWT393239 BGP393228:BGP393239 BQL393228:BQL393239 CAH393228:CAH393239 CKD393228:CKD393239 CTZ393228:CTZ393239 DDV393228:DDV393239 DNR393228:DNR393239 DXN393228:DXN393239 EHJ393228:EHJ393239 ERF393228:ERF393239 FBB393228:FBB393239 FKX393228:FKX393239 FUT393228:FUT393239 GEP393228:GEP393239 GOL393228:GOL393239 GYH393228:GYH393239 HID393228:HID393239 HRZ393228:HRZ393239 IBV393228:IBV393239 ILR393228:ILR393239 IVN393228:IVN393239 JFJ393228:JFJ393239 JPF393228:JPF393239 JZB393228:JZB393239 KIX393228:KIX393239 KST393228:KST393239 LCP393228:LCP393239 LML393228:LML393239 LWH393228:LWH393239 MGD393228:MGD393239 MPZ393228:MPZ393239 MZV393228:MZV393239 NJR393228:NJR393239 NTN393228:NTN393239 ODJ393228:ODJ393239 ONF393228:ONF393239 OXB393228:OXB393239 PGX393228:PGX393239 PQT393228:PQT393239 QAP393228:QAP393239 QKL393228:QKL393239 QUH393228:QUH393239 RED393228:RED393239 RNZ393228:RNZ393239 RXV393228:RXV393239 SHR393228:SHR393239 SRN393228:SRN393239 TBJ393228:TBJ393239 TLF393228:TLF393239 TVB393228:TVB393239 UEX393228:UEX393239 UOT393228:UOT393239 UYP393228:UYP393239 VIL393228:VIL393239 VSH393228:VSH393239 WCD393228:WCD393239 WLZ393228:WLZ393239 WVV393228:WVV393239 N458764:N458775 JJ458764:JJ458775 TF458764:TF458775 ADB458764:ADB458775 AMX458764:AMX458775 AWT458764:AWT458775 BGP458764:BGP458775 BQL458764:BQL458775 CAH458764:CAH458775 CKD458764:CKD458775 CTZ458764:CTZ458775 DDV458764:DDV458775 DNR458764:DNR458775 DXN458764:DXN458775 EHJ458764:EHJ458775 ERF458764:ERF458775 FBB458764:FBB458775 FKX458764:FKX458775 FUT458764:FUT458775 GEP458764:GEP458775 GOL458764:GOL458775 GYH458764:GYH458775 HID458764:HID458775 HRZ458764:HRZ458775 IBV458764:IBV458775 ILR458764:ILR458775 IVN458764:IVN458775 JFJ458764:JFJ458775 JPF458764:JPF458775 JZB458764:JZB458775 KIX458764:KIX458775 KST458764:KST458775 LCP458764:LCP458775 LML458764:LML458775 LWH458764:LWH458775 MGD458764:MGD458775 MPZ458764:MPZ458775 MZV458764:MZV458775 NJR458764:NJR458775 NTN458764:NTN458775 ODJ458764:ODJ458775 ONF458764:ONF458775 OXB458764:OXB458775 PGX458764:PGX458775 PQT458764:PQT458775 QAP458764:QAP458775 QKL458764:QKL458775 QUH458764:QUH458775 RED458764:RED458775 RNZ458764:RNZ458775 RXV458764:RXV458775 SHR458764:SHR458775 SRN458764:SRN458775 TBJ458764:TBJ458775 TLF458764:TLF458775 TVB458764:TVB458775 UEX458764:UEX458775 UOT458764:UOT458775 UYP458764:UYP458775 VIL458764:VIL458775 VSH458764:VSH458775 WCD458764:WCD458775 WLZ458764:WLZ458775 WVV458764:WVV458775 N524300:N524311 JJ524300:JJ524311 TF524300:TF524311 ADB524300:ADB524311 AMX524300:AMX524311 AWT524300:AWT524311 BGP524300:BGP524311 BQL524300:BQL524311 CAH524300:CAH524311 CKD524300:CKD524311 CTZ524300:CTZ524311 DDV524300:DDV524311 DNR524300:DNR524311 DXN524300:DXN524311 EHJ524300:EHJ524311 ERF524300:ERF524311 FBB524300:FBB524311 FKX524300:FKX524311 FUT524300:FUT524311 GEP524300:GEP524311 GOL524300:GOL524311 GYH524300:GYH524311 HID524300:HID524311 HRZ524300:HRZ524311 IBV524300:IBV524311 ILR524300:ILR524311 IVN524300:IVN524311 JFJ524300:JFJ524311 JPF524300:JPF524311 JZB524300:JZB524311 KIX524300:KIX524311 KST524300:KST524311 LCP524300:LCP524311 LML524300:LML524311 LWH524300:LWH524311 MGD524300:MGD524311 MPZ524300:MPZ524311 MZV524300:MZV524311 NJR524300:NJR524311 NTN524300:NTN524311 ODJ524300:ODJ524311 ONF524300:ONF524311 OXB524300:OXB524311 PGX524300:PGX524311 PQT524300:PQT524311 QAP524300:QAP524311 QKL524300:QKL524311 QUH524300:QUH524311 RED524300:RED524311 RNZ524300:RNZ524311 RXV524300:RXV524311 SHR524300:SHR524311 SRN524300:SRN524311 TBJ524300:TBJ524311 TLF524300:TLF524311 TVB524300:TVB524311 UEX524300:UEX524311 UOT524300:UOT524311 UYP524300:UYP524311 VIL524300:VIL524311 VSH524300:VSH524311 WCD524300:WCD524311 WLZ524300:WLZ524311 WVV524300:WVV524311 N589836:N589847 JJ589836:JJ589847 TF589836:TF589847 ADB589836:ADB589847 AMX589836:AMX589847 AWT589836:AWT589847 BGP589836:BGP589847 BQL589836:BQL589847 CAH589836:CAH589847 CKD589836:CKD589847 CTZ589836:CTZ589847 DDV589836:DDV589847 DNR589836:DNR589847 DXN589836:DXN589847 EHJ589836:EHJ589847 ERF589836:ERF589847 FBB589836:FBB589847 FKX589836:FKX589847 FUT589836:FUT589847 GEP589836:GEP589847 GOL589836:GOL589847 GYH589836:GYH589847 HID589836:HID589847 HRZ589836:HRZ589847 IBV589836:IBV589847 ILR589836:ILR589847 IVN589836:IVN589847 JFJ589836:JFJ589847 JPF589836:JPF589847 JZB589836:JZB589847 KIX589836:KIX589847 KST589836:KST589847 LCP589836:LCP589847 LML589836:LML589847 LWH589836:LWH589847 MGD589836:MGD589847 MPZ589836:MPZ589847 MZV589836:MZV589847 NJR589836:NJR589847 NTN589836:NTN589847 ODJ589836:ODJ589847 ONF589836:ONF589847 OXB589836:OXB589847 PGX589836:PGX589847 PQT589836:PQT589847 QAP589836:QAP589847 QKL589836:QKL589847 QUH589836:QUH589847 RED589836:RED589847 RNZ589836:RNZ589847 RXV589836:RXV589847 SHR589836:SHR589847 SRN589836:SRN589847 TBJ589836:TBJ589847 TLF589836:TLF589847 TVB589836:TVB589847 UEX589836:UEX589847 UOT589836:UOT589847 UYP589836:UYP589847 VIL589836:VIL589847 VSH589836:VSH589847 WCD589836:WCD589847 WLZ589836:WLZ589847 WVV589836:WVV589847 N655372:N655383 JJ655372:JJ655383 TF655372:TF655383 ADB655372:ADB655383 AMX655372:AMX655383 AWT655372:AWT655383 BGP655372:BGP655383 BQL655372:BQL655383 CAH655372:CAH655383 CKD655372:CKD655383 CTZ655372:CTZ655383 DDV655372:DDV655383 DNR655372:DNR655383 DXN655372:DXN655383 EHJ655372:EHJ655383 ERF655372:ERF655383 FBB655372:FBB655383 FKX655372:FKX655383 FUT655372:FUT655383 GEP655372:GEP655383 GOL655372:GOL655383 GYH655372:GYH655383 HID655372:HID655383 HRZ655372:HRZ655383 IBV655372:IBV655383 ILR655372:ILR655383 IVN655372:IVN655383 JFJ655372:JFJ655383 JPF655372:JPF655383 JZB655372:JZB655383 KIX655372:KIX655383 KST655372:KST655383 LCP655372:LCP655383 LML655372:LML655383 LWH655372:LWH655383 MGD655372:MGD655383 MPZ655372:MPZ655383 MZV655372:MZV655383 NJR655372:NJR655383 NTN655372:NTN655383 ODJ655372:ODJ655383 ONF655372:ONF655383 OXB655372:OXB655383 PGX655372:PGX655383 PQT655372:PQT655383 QAP655372:QAP655383 QKL655372:QKL655383 QUH655372:QUH655383 RED655372:RED655383 RNZ655372:RNZ655383 RXV655372:RXV655383 SHR655372:SHR655383 SRN655372:SRN655383 TBJ655372:TBJ655383 TLF655372:TLF655383 TVB655372:TVB655383 UEX655372:UEX655383 UOT655372:UOT655383 UYP655372:UYP655383 VIL655372:VIL655383 VSH655372:VSH655383 WCD655372:WCD655383 WLZ655372:WLZ655383 WVV655372:WVV655383 N720908:N720919 JJ720908:JJ720919 TF720908:TF720919 ADB720908:ADB720919 AMX720908:AMX720919 AWT720908:AWT720919 BGP720908:BGP720919 BQL720908:BQL720919 CAH720908:CAH720919 CKD720908:CKD720919 CTZ720908:CTZ720919 DDV720908:DDV720919 DNR720908:DNR720919 DXN720908:DXN720919 EHJ720908:EHJ720919 ERF720908:ERF720919 FBB720908:FBB720919 FKX720908:FKX720919 FUT720908:FUT720919 GEP720908:GEP720919 GOL720908:GOL720919 GYH720908:GYH720919 HID720908:HID720919 HRZ720908:HRZ720919 IBV720908:IBV720919 ILR720908:ILR720919 IVN720908:IVN720919 JFJ720908:JFJ720919 JPF720908:JPF720919 JZB720908:JZB720919 KIX720908:KIX720919 KST720908:KST720919 LCP720908:LCP720919 LML720908:LML720919 LWH720908:LWH720919 MGD720908:MGD720919 MPZ720908:MPZ720919 MZV720908:MZV720919 NJR720908:NJR720919 NTN720908:NTN720919 ODJ720908:ODJ720919 ONF720908:ONF720919 OXB720908:OXB720919 PGX720908:PGX720919 PQT720908:PQT720919 QAP720908:QAP720919 QKL720908:QKL720919 QUH720908:QUH720919 RED720908:RED720919 RNZ720908:RNZ720919 RXV720908:RXV720919 SHR720908:SHR720919 SRN720908:SRN720919 TBJ720908:TBJ720919 TLF720908:TLF720919 TVB720908:TVB720919 UEX720908:UEX720919 UOT720908:UOT720919 UYP720908:UYP720919 VIL720908:VIL720919 VSH720908:VSH720919 WCD720908:WCD720919 WLZ720908:WLZ720919 WVV720908:WVV720919 N786444:N786455 JJ786444:JJ786455 TF786444:TF786455 ADB786444:ADB786455 AMX786444:AMX786455 AWT786444:AWT786455 BGP786444:BGP786455 BQL786444:BQL786455 CAH786444:CAH786455 CKD786444:CKD786455 CTZ786444:CTZ786455 DDV786444:DDV786455 DNR786444:DNR786455 DXN786444:DXN786455 EHJ786444:EHJ786455 ERF786444:ERF786455 FBB786444:FBB786455 FKX786444:FKX786455 FUT786444:FUT786455 GEP786444:GEP786455 GOL786444:GOL786455 GYH786444:GYH786455 HID786444:HID786455 HRZ786444:HRZ786455 IBV786444:IBV786455 ILR786444:ILR786455 IVN786444:IVN786455 JFJ786444:JFJ786455 JPF786444:JPF786455 JZB786444:JZB786455 KIX786444:KIX786455 KST786444:KST786455 LCP786444:LCP786455 LML786444:LML786455 LWH786444:LWH786455 MGD786444:MGD786455 MPZ786444:MPZ786455 MZV786444:MZV786455 NJR786444:NJR786455 NTN786444:NTN786455 ODJ786444:ODJ786455 ONF786444:ONF786455 OXB786444:OXB786455 PGX786444:PGX786455 PQT786444:PQT786455 QAP786444:QAP786455 QKL786444:QKL786455 QUH786444:QUH786455 RED786444:RED786455 RNZ786444:RNZ786455 RXV786444:RXV786455 SHR786444:SHR786455 SRN786444:SRN786455 TBJ786444:TBJ786455 TLF786444:TLF786455 TVB786444:TVB786455 UEX786444:UEX786455 UOT786444:UOT786455 UYP786444:UYP786455 VIL786444:VIL786455 VSH786444:VSH786455 WCD786444:WCD786455 WLZ786444:WLZ786455 WVV786444:WVV786455 N851980:N851991 JJ851980:JJ851991 TF851980:TF851991 ADB851980:ADB851991 AMX851980:AMX851991 AWT851980:AWT851991 BGP851980:BGP851991 BQL851980:BQL851991 CAH851980:CAH851991 CKD851980:CKD851991 CTZ851980:CTZ851991 DDV851980:DDV851991 DNR851980:DNR851991 DXN851980:DXN851991 EHJ851980:EHJ851991 ERF851980:ERF851991 FBB851980:FBB851991 FKX851980:FKX851991 FUT851980:FUT851991 GEP851980:GEP851991 GOL851980:GOL851991 GYH851980:GYH851991 HID851980:HID851991 HRZ851980:HRZ851991 IBV851980:IBV851991 ILR851980:ILR851991 IVN851980:IVN851991 JFJ851980:JFJ851991 JPF851980:JPF851991 JZB851980:JZB851991 KIX851980:KIX851991 KST851980:KST851991 LCP851980:LCP851991 LML851980:LML851991 LWH851980:LWH851991 MGD851980:MGD851991 MPZ851980:MPZ851991 MZV851980:MZV851991 NJR851980:NJR851991 NTN851980:NTN851991 ODJ851980:ODJ851991 ONF851980:ONF851991 OXB851980:OXB851991 PGX851980:PGX851991 PQT851980:PQT851991 QAP851980:QAP851991 QKL851980:QKL851991 QUH851980:QUH851991 RED851980:RED851991 RNZ851980:RNZ851991 RXV851980:RXV851991 SHR851980:SHR851991 SRN851980:SRN851991 TBJ851980:TBJ851991 TLF851980:TLF851991 TVB851980:TVB851991 UEX851980:UEX851991 UOT851980:UOT851991 UYP851980:UYP851991 VIL851980:VIL851991 VSH851980:VSH851991 WCD851980:WCD851991 WLZ851980:WLZ851991 WVV851980:WVV851991 N917516:N917527 JJ917516:JJ917527 TF917516:TF917527 ADB917516:ADB917527 AMX917516:AMX917527 AWT917516:AWT917527 BGP917516:BGP917527 BQL917516:BQL917527 CAH917516:CAH917527 CKD917516:CKD917527 CTZ917516:CTZ917527 DDV917516:DDV917527 DNR917516:DNR917527 DXN917516:DXN917527 EHJ917516:EHJ917527 ERF917516:ERF917527 FBB917516:FBB917527 FKX917516:FKX917527 FUT917516:FUT917527 GEP917516:GEP917527 GOL917516:GOL917527 GYH917516:GYH917527 HID917516:HID917527 HRZ917516:HRZ917527 IBV917516:IBV917527 ILR917516:ILR917527 IVN917516:IVN917527 JFJ917516:JFJ917527 JPF917516:JPF917527 JZB917516:JZB917527 KIX917516:KIX917527 KST917516:KST917527 LCP917516:LCP917527 LML917516:LML917527 LWH917516:LWH917527 MGD917516:MGD917527 MPZ917516:MPZ917527 MZV917516:MZV917527 NJR917516:NJR917527 NTN917516:NTN917527 ODJ917516:ODJ917527 ONF917516:ONF917527 OXB917516:OXB917527 PGX917516:PGX917527 PQT917516:PQT917527 QAP917516:QAP917527 QKL917516:QKL917527 QUH917516:QUH917527 RED917516:RED917527 RNZ917516:RNZ917527 RXV917516:RXV917527 SHR917516:SHR917527 SRN917516:SRN917527 TBJ917516:TBJ917527 TLF917516:TLF917527 TVB917516:TVB917527 UEX917516:UEX917527 UOT917516:UOT917527 UYP917516:UYP917527 VIL917516:VIL917527 VSH917516:VSH917527 WCD917516:WCD917527 WLZ917516:WLZ917527 WVV917516:WVV917527 N983052:N983063 JJ983052:JJ983063 TF983052:TF983063 ADB983052:ADB983063 AMX983052:AMX983063 AWT983052:AWT983063 BGP983052:BGP983063 BQL983052:BQL983063 CAH983052:CAH983063 CKD983052:CKD983063 CTZ983052:CTZ983063 DDV983052:DDV983063 DNR983052:DNR983063 DXN983052:DXN983063 EHJ983052:EHJ983063 ERF983052:ERF983063 FBB983052:FBB983063 FKX983052:FKX983063 FUT983052:FUT983063 GEP983052:GEP983063 GOL983052:GOL983063 GYH983052:GYH983063 HID983052:HID983063 HRZ983052:HRZ983063 IBV983052:IBV983063 ILR983052:ILR983063 IVN983052:IVN983063 JFJ983052:JFJ983063 JPF983052:JPF983063 JZB983052:JZB983063 KIX983052:KIX983063 KST983052:KST983063 LCP983052:LCP983063 LML983052:LML983063 LWH983052:LWH983063 MGD983052:MGD983063 MPZ983052:MPZ983063 MZV983052:MZV983063 NJR983052:NJR983063 NTN983052:NTN983063 ODJ983052:ODJ983063 ONF983052:ONF983063 OXB983052:OXB983063 PGX983052:PGX983063 PQT983052:PQT983063 QAP983052:QAP983063 QKL983052:QKL983063 QUH983052:QUH983063 RED983052:RED983063 RNZ983052:RNZ983063 RXV983052:RXV983063 SHR983052:SHR983063 SRN983052:SRN983063 TBJ983052:TBJ983063 TLF983052:TLF983063 TVB983052:TVB983063 UEX983052:UEX983063 UOT983052:UOT983063 UYP983052:UYP983063 VIL983052:VIL983063 VSH983052:VSH983063 WCD983052:WCD983063 WLZ983052:WLZ983063 WVV983052:WVV983063">
      <formula1>MOD(ROUND(N11*100,20),1)=0</formula1>
    </dataValidation>
  </dataValidations>
  <pageMargins left="0.31496062992125984" right="0.31496062992125984" top="0.35433070866141736" bottom="0.35433070866141736" header="0.31496062992125984" footer="0.31496062992125984"/>
  <pageSetup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martin.bystriansky</dc:creator>
  <cp:lastModifiedBy>martin.bystriansky</cp:lastModifiedBy>
  <cp:lastPrinted>2022-07-13T08:39:55Z</cp:lastPrinted>
  <dcterms:created xsi:type="dcterms:W3CDTF">2022-05-04T08:47:19Z</dcterms:created>
  <dcterms:modified xsi:type="dcterms:W3CDTF">2022-07-13T08:40:04Z</dcterms:modified>
</cp:coreProperties>
</file>