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ento_zošit"/>
  <mc:AlternateContent xmlns:mc="http://schemas.openxmlformats.org/markup-compatibility/2006">
    <mc:Choice Requires="x15">
      <x15ac:absPath xmlns:x15ac="http://schemas.microsoft.com/office/spreadsheetml/2010/11/ac" url="D:\d\c\Dokumenty\verejné obstarávanie\2022\DNS IKT\Výzva č. 23\"/>
    </mc:Choice>
  </mc:AlternateContent>
  <xr:revisionPtr revIDLastSave="0" documentId="8_{59AEC655-50B0-4B0F-A6FA-365810424A77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íloha č. 1 KZ" sheetId="2" r:id="rId1"/>
    <sheet name="Špecifikácia položiek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4" i="2"/>
  <c r="D3" i="2"/>
  <c r="D19" i="2" l="1"/>
</calcChain>
</file>

<file path=xl/sharedStrings.xml><?xml version="1.0" encoding="utf-8"?>
<sst xmlns="http://schemas.openxmlformats.org/spreadsheetml/2006/main" count="393" uniqueCount="194">
  <si>
    <t xml:space="preserve">Parameter </t>
  </si>
  <si>
    <t>Typ / parameter - minimálna hodnota / ks</t>
  </si>
  <si>
    <t>Záručná doba:</t>
  </si>
  <si>
    <t>položka</t>
  </si>
  <si>
    <t>pribižný počet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</si>
  <si>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</si>
  <si>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</si>
  <si>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</si>
  <si>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t>zobraziť parametre</t>
  </si>
  <si>
    <t>Opis predmetu zákazky - technické požiadavky k jednotlivým položkám</t>
  </si>
  <si>
    <t>jenotk. cena bez DPH</t>
  </si>
  <si>
    <t>Cena spolu bez DPH celkom:</t>
  </si>
  <si>
    <t xml:space="preserve">Sadzba DPH: </t>
  </si>
  <si>
    <t>Celkom spolu s DPH:</t>
  </si>
  <si>
    <t>Kriterium vyhodnotenia ponúk.</t>
  </si>
  <si>
    <t>spolu bez DPH za pož. množstvo</t>
  </si>
  <si>
    <t xml:space="preserve">Príloha č. 1 Cenová ponuka predávajúceho ako uchádzača vo verejnom obstarávaní </t>
  </si>
  <si>
    <t>Komunikačné rozhrania :</t>
  </si>
  <si>
    <t>Procesor :</t>
  </si>
  <si>
    <t>Pamäť :</t>
  </si>
  <si>
    <t>Pevný disk :</t>
  </si>
  <si>
    <t>Vstupno-výstupné porty :</t>
  </si>
  <si>
    <t>Operačný systém :</t>
  </si>
  <si>
    <t>ľubovoľný OS resp. bez OS (PC kompatibilný s MS Windows / Linux)</t>
  </si>
  <si>
    <t>s výkonom min. 15 000 bodov v benchmarku Passmark CPU (ku dňu zverejnenia výzvy), min. 6 jadrový</t>
  </si>
  <si>
    <t>min. 3 roky</t>
  </si>
  <si>
    <t>Monitor</t>
  </si>
  <si>
    <t>PC</t>
  </si>
  <si>
    <t>Prevedenie :</t>
  </si>
  <si>
    <t>veža (mini, midi alebo big tower)</t>
  </si>
  <si>
    <t>min. 500 GB NVMe SSD</t>
  </si>
  <si>
    <t>kancelárska myš s textilnou podložkou a klávesnica so slovenskou lokalizáciou</t>
  </si>
  <si>
    <t>min. 1x slot PCI Express x16</t>
  </si>
  <si>
    <t>Výbava základnej dosky :</t>
  </si>
  <si>
    <t>Uhlopriečka obrazovky</t>
  </si>
  <si>
    <t>Rozlíšenie obrazovky</t>
  </si>
  <si>
    <t>min. 1920 x 1080</t>
  </si>
  <si>
    <t>Úprava povrchu obrazovky</t>
  </si>
  <si>
    <t>matná alebo antireflexná</t>
  </si>
  <si>
    <t>I/O</t>
  </si>
  <si>
    <t>min. 1x integrovaný DP, min. 1x integrovaný HDMI; DP a HDMI kábel súčasťou dodávky</t>
  </si>
  <si>
    <t>Stojan</t>
  </si>
  <si>
    <t>nastaviteľná výška, možnosť nastavenia náklonu</t>
  </si>
  <si>
    <t>Funkcie a výbava</t>
  </si>
  <si>
    <t>min. 6x integrované USB (z toho min. 1x USB 3.2 Gen 1 alebo vyššie, min. 2x USB na prednom alebo hornom paneli), integrovaný DP alebo HDMI</t>
  </si>
  <si>
    <t>Značka, model, PN</t>
  </si>
  <si>
    <t>Grafická karta :</t>
  </si>
  <si>
    <t>integrovaná alebo dedikovaná, GPU G3D Passmark min. 1 000 bodov (ku dňu zverejnenia výzvy)</t>
  </si>
  <si>
    <t>Súčasť dodávky:</t>
  </si>
  <si>
    <t>Projektor</t>
  </si>
  <si>
    <t>Umiestnenie:</t>
  </si>
  <si>
    <t>na strop</t>
  </si>
  <si>
    <t>Rozlíšenie a pomer strán:</t>
  </si>
  <si>
    <t>min. 1920x1080 px; 16:9</t>
  </si>
  <si>
    <t>Svietivosť:</t>
  </si>
  <si>
    <t>min. 3000 ANSI lm</t>
  </si>
  <si>
    <t>Grafické vstupy:</t>
  </si>
  <si>
    <t>Výbava a funkcie:</t>
  </si>
  <si>
    <t>Podporovaná uhlopriečka obrazu:</t>
  </si>
  <si>
    <t>uhlopriečka cca 4 m pri krátkej a bežnej projekčnej vzdialenosti (short/normal throw, cca 1,5 - 3 m od plátna)</t>
  </si>
  <si>
    <t>Príslušenstvo:</t>
  </si>
  <si>
    <t>HDMI kábel (dĺžka min. 15 m) súčasťou balenia</t>
  </si>
  <si>
    <t>min. 1 rok</t>
  </si>
  <si>
    <t>4 kusy</t>
  </si>
  <si>
    <t>zabudované reproduktory; mechanický zoom</t>
  </si>
  <si>
    <t>Plátno na projektor</t>
  </si>
  <si>
    <t xml:space="preserve">Typ: </t>
  </si>
  <si>
    <t>Kompatibilita:</t>
  </si>
  <si>
    <t>kompatibilné s obstarávaným Projektorom (viď. vyššie)</t>
  </si>
  <si>
    <t>Veľkosť plátna:</t>
  </si>
  <si>
    <t>šírka 3m - 3,5m; výška 1,5m - 2m; pomer strán 16:9</t>
  </si>
  <si>
    <t>Funkcie:</t>
  </si>
  <si>
    <t>ručné zvinovanie</t>
  </si>
  <si>
    <t>montážna sada</t>
  </si>
  <si>
    <t>min. 2 roky</t>
  </si>
  <si>
    <t>Procesor</t>
  </si>
  <si>
    <t>Displej</t>
  </si>
  <si>
    <t>min. 15,6", rozlíšenie min. 1920x1080; matný alebo antireflexný</t>
  </si>
  <si>
    <t>Operačná pamäť</t>
  </si>
  <si>
    <t>Pevný disk</t>
  </si>
  <si>
    <t>min. 512 GB SSD NVMe</t>
  </si>
  <si>
    <t>Grafický výstup</t>
  </si>
  <si>
    <t>min. 1x integrovaný HDMI</t>
  </si>
  <si>
    <t>Komunikačné rozhrania</t>
  </si>
  <si>
    <t>Vstupné zariadenia</t>
  </si>
  <si>
    <t>Vstupno-výstupné porty</t>
  </si>
  <si>
    <t>min. 2x integrované USB-A (z toho min. 1x USB 3.2 Gen 1 alebo vyššie) a min. 1x integrované USB-C</t>
  </si>
  <si>
    <t>Hmotnosť:</t>
  </si>
  <si>
    <t>max. 2 kg</t>
  </si>
  <si>
    <t>Operačný systém</t>
  </si>
  <si>
    <t>ľubovoľný OS resp. bez OS (notebook kompatibilný s MS Windows / Linux)</t>
  </si>
  <si>
    <t>1 kus</t>
  </si>
  <si>
    <t>Rýchlosť tlače:</t>
  </si>
  <si>
    <t>min. 27" - max. 32"</t>
  </si>
  <si>
    <t>min. 16 GB typu DDR4 alebo vyššie; min. 3200 MHz; podpora min. 32 GB RAM; min. 2x RAM sloty</t>
  </si>
  <si>
    <r>
      <t xml:space="preserve">integrovaný sieťový adaptér s rýchlosťou min. 1 Gb/s,  integrovaný RJ-45 port; WiFi + Bluetooth (integrované alebo cez USB adaptér) </t>
    </r>
    <r>
      <rPr>
        <sz val="12"/>
        <color theme="0"/>
        <rFont val="Times New Roman"/>
        <family val="1"/>
        <charset val="238"/>
      </rPr>
      <t>___________</t>
    </r>
  </si>
  <si>
    <t>Ďalšie požiadavky:</t>
  </si>
  <si>
    <t>možnosť užívateľského upgradu (disk, RAM a pod.) bez porušenia záruky (nezaplombovaná PC skriňa)</t>
  </si>
  <si>
    <t>5 kusov</t>
  </si>
  <si>
    <t>Bezdrôtová myš</t>
  </si>
  <si>
    <t>Pripojenie</t>
  </si>
  <si>
    <t>Citlivosť myši</t>
  </si>
  <si>
    <t>Tlačidlá</t>
  </si>
  <si>
    <t>Prevedenie</t>
  </si>
  <si>
    <t>min. 1000 DPI</t>
  </si>
  <si>
    <t>symetrická</t>
  </si>
  <si>
    <t>min. 2x tlačidlá + 1x skrolovacie koliesko; tiché tlačidlá</t>
  </si>
  <si>
    <t>Bezdrôtový USB prijímač (USB-A)</t>
  </si>
  <si>
    <t>Ergonomická podložka pod myš</t>
  </si>
  <si>
    <t>Povrch :</t>
  </si>
  <si>
    <t>Prevedenie:</t>
  </si>
  <si>
    <t>ergonomická podpera na zápästie</t>
  </si>
  <si>
    <t>hladký / jemný textilný povrch</t>
  </si>
  <si>
    <t>Spodná strana:</t>
  </si>
  <si>
    <t>protišmyková základňa</t>
  </si>
  <si>
    <r>
      <t>HDMI; bezdrôtový prenos obrazu (napr. zabudované Wi-Fi alebo kompatibilný wi-fi adaptér alebo bezdrôtový HDMI adaptér a pod.)</t>
    </r>
    <r>
      <rPr>
        <sz val="12"/>
        <color theme="0"/>
        <rFont val="Times New Roman"/>
        <family val="1"/>
        <charset val="238"/>
      </rPr>
      <t>___________</t>
    </r>
  </si>
  <si>
    <t>premietacie, roletové, biele alebo matne biele plátno</t>
  </si>
  <si>
    <t>Notebook typ 1</t>
  </si>
  <si>
    <t>Notebook typ 2</t>
  </si>
  <si>
    <t>sieťový adaptér s rýchlosťou min. 1 Gb/s s integrovaným RJ-45 portom; integrovaná WiFi 6 alebo vyššia, Bluetooth</t>
  </si>
  <si>
    <t>integrovaná WiFi 6 alebo vyššia, Bluetooth</t>
  </si>
  <si>
    <t>min. 15,6", rozlíšenie min. 1920x1080, dotykový; preklopiteľný displej o 360° (tzv. konvertibilná konštrukcia)</t>
  </si>
  <si>
    <t>Interný SSD typ 1</t>
  </si>
  <si>
    <t>Interný SSD typ 2</t>
  </si>
  <si>
    <t>Kapacita disku:</t>
  </si>
  <si>
    <t>min. 480 GB</t>
  </si>
  <si>
    <t>Typ disku:</t>
  </si>
  <si>
    <t>SSD 2,5" interný</t>
  </si>
  <si>
    <t>Rozhranie:</t>
  </si>
  <si>
    <t>SATA III (6GB/s)</t>
  </si>
  <si>
    <t>Rýchlosti:</t>
  </si>
  <si>
    <t>rýchlosť zápisu min. 500 MB/s</t>
  </si>
  <si>
    <t>Životnosť:</t>
  </si>
  <si>
    <t xml:space="preserve">min. 200 TBW </t>
  </si>
  <si>
    <t>min. 960 GB</t>
  </si>
  <si>
    <t xml:space="preserve">min. 360 TBW </t>
  </si>
  <si>
    <t>Výbava a súčasť balenia:</t>
  </si>
  <si>
    <t>bezdrôtová myš s podložkou pod myš; kompatibilná taška na notebook</t>
  </si>
  <si>
    <t>integrovaná numerická podsvietená klávesnica so slovenskou lokalizáciou; integrovaná webkamera</t>
  </si>
  <si>
    <r>
      <t xml:space="preserve">integrovaná numerická podsvietená klávesnica so slovenskou lokalizáciou; kompatibilné dotykové pero; integrovaná webkamera </t>
    </r>
    <r>
      <rPr>
        <sz val="12"/>
        <color theme="0"/>
        <rFont val="Times New Roman"/>
        <family val="1"/>
        <charset val="238"/>
      </rPr>
      <t>__________</t>
    </r>
  </si>
  <si>
    <t>15 kusov</t>
  </si>
  <si>
    <t>7 kusov</t>
  </si>
  <si>
    <t>min. 16GB DDR4 alebo vyššie</t>
  </si>
  <si>
    <t>Notebook typ 3</t>
  </si>
  <si>
    <t>s výkonom min. 15 000 bodov v benchmarku Passmark CPU (ku dňu zverejnenia výzvy)</t>
  </si>
  <si>
    <t>s výkonom min. 10 000 bodov v benchmarku Passmark CPU (ku dňu zverejnenia výzvy)</t>
  </si>
  <si>
    <t>min. 1000 GB SSD NVMe</t>
  </si>
  <si>
    <t>Grafická karta</t>
  </si>
  <si>
    <t>dedikovaná; min. 2 GB pamäť grafickej karty; GPU G3D Passmark min. 1 500 bodov (ku dňu zverejnenia výzvy)</t>
  </si>
  <si>
    <t>max. 2,5 kg</t>
  </si>
  <si>
    <t>filter modrého svetla; flicker free; zabudované reproduktory</t>
  </si>
  <si>
    <t>Optický kábel</t>
  </si>
  <si>
    <t>8 kusov</t>
  </si>
  <si>
    <t>Duálny USB kľúč</t>
  </si>
  <si>
    <t>Kapacita kľúča:</t>
  </si>
  <si>
    <t>min. 128GB</t>
  </si>
  <si>
    <t>Rýchlost:</t>
  </si>
  <si>
    <t>čítanie minimálne 100 MB/s</t>
  </si>
  <si>
    <t>USB 3.2 Gen 1 alebo vyššie, USB-A a zároveň USB-C (duálne prevedenie 2 v 1)</t>
  </si>
  <si>
    <t>OTG</t>
  </si>
  <si>
    <t>Konektory:</t>
  </si>
  <si>
    <t>min. 4x HDMI vstup (samica); min. 2x HDMI výstup (samica)</t>
  </si>
  <si>
    <t>zosilňovač signálu, plug and play, napájanie súčasťou balenia</t>
  </si>
  <si>
    <t>Podporované rozlíšenie:</t>
  </si>
  <si>
    <t>min. 3840 × 2160p @ 30Hz</t>
  </si>
  <si>
    <t>HDMI Matrix Switch</t>
  </si>
  <si>
    <t>Typ kábla:</t>
  </si>
  <si>
    <t>duplex</t>
  </si>
  <si>
    <t>Typ vlákna:</t>
  </si>
  <si>
    <t>Multimod OM5</t>
  </si>
  <si>
    <t>Dĺžka kábla:</t>
  </si>
  <si>
    <t>prepojovací optický kábel</t>
  </si>
  <si>
    <t>Podporovaná šírka pásma:</t>
  </si>
  <si>
    <t>min. 100 Gbps</t>
  </si>
  <si>
    <t>Konektor A: LC samec, rovný; Konektor B: SC samec, rovný</t>
  </si>
  <si>
    <t>min. 5 m - max. 10 m</t>
  </si>
  <si>
    <t>Notebook typ 4</t>
  </si>
  <si>
    <t>min. 8GB DDR4 alebo vyššie</t>
  </si>
  <si>
    <t>sieťový adaptér s rýchlosťou min. 1 Gb/s s integrovaným RJ-45 portom; integrovaná WiFi, Bluetooth</t>
  </si>
  <si>
    <r>
      <t xml:space="preserve">integrovaná klávesnica so slovenskou lokalizáciou; integrovaná webkamera </t>
    </r>
    <r>
      <rPr>
        <sz val="12"/>
        <color theme="0"/>
        <rFont val="Times New Roman"/>
        <family val="1"/>
        <charset val="238"/>
      </rPr>
      <t>__________</t>
    </r>
  </si>
  <si>
    <t>Ihličková tlačiareň</t>
  </si>
  <si>
    <t>Technológia tlače:</t>
  </si>
  <si>
    <t>min. 500 zn./s</t>
  </si>
  <si>
    <t>Počet ihiel:</t>
  </si>
  <si>
    <t>LAN, USB</t>
  </si>
  <si>
    <t>Podporovaný počet kópií:</t>
  </si>
  <si>
    <t>1x originál + min. 5 kópií</t>
  </si>
  <si>
    <t>Podporované formáty:</t>
  </si>
  <si>
    <t>A4; traktorový (tzv. nekonečný) papier jedno a viacvrstvový</t>
  </si>
  <si>
    <t>ihličková, čiernobiela</t>
  </si>
  <si>
    <t>min. 13" - max. 14,5", rozlíšenie min. 1920x1080, matný alebo antireflexný</t>
  </si>
  <si>
    <t>min. 256 GB SSD</t>
  </si>
  <si>
    <t>2 kusy</t>
  </si>
  <si>
    <t>9 kusov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</si>
</sst>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u/>
      <sz val="12"/>
      <color theme="10"/>
      <name val="Times New Roman"/>
      <family val="1"/>
      <charset val="238"/>
    </font>
    <font>
      <sz val="12"/>
      <color rgb="FF44444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54">
    <xf numFmtId="0" fontId="0" fillId="0" borderId="0" xfId="0"/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6" fillId="5" borderId="1" xfId="2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/>
    <xf numFmtId="0" fontId="8" fillId="0" borderId="3" xfId="3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8" fillId="9" borderId="3" xfId="3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vertical="center" wrapText="1"/>
    </xf>
    <xf numFmtId="164" fontId="0" fillId="9" borderId="4" xfId="0" applyNumberFormat="1" applyFill="1" applyBorder="1" applyAlignment="1">
      <alignment vertical="center"/>
    </xf>
    <xf numFmtId="164" fontId="0" fillId="9" borderId="6" xfId="0" applyNumberFormat="1" applyFill="1" applyBorder="1" applyAlignment="1">
      <alignment vertical="center"/>
    </xf>
    <xf numFmtId="0" fontId="10" fillId="8" borderId="1" xfId="0" applyFont="1" applyFill="1" applyBorder="1" applyAlignment="1">
      <alignment wrapText="1"/>
    </xf>
    <xf numFmtId="164" fontId="0" fillId="9" borderId="5" xfId="0" applyNumberFormat="1" applyFill="1" applyBorder="1" applyAlignment="1">
      <alignment vertical="center"/>
    </xf>
    <xf numFmtId="0" fontId="4" fillId="0" borderId="1" xfId="1" quotePrefix="1" applyFont="1" applyFill="1" applyBorder="1" applyAlignment="1">
      <alignment horizontal="left"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0" xfId="1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8" fillId="0" borderId="1" xfId="3" applyBorder="1" applyAlignment="1">
      <alignment horizontal="center" vertical="center"/>
    </xf>
    <xf numFmtId="0" fontId="8" fillId="0" borderId="1" xfId="3" applyBorder="1" applyAlignment="1">
      <alignment horizontal="left" vertical="center"/>
    </xf>
    <xf numFmtId="0" fontId="7" fillId="7" borderId="0" xfId="0" applyFont="1" applyFill="1" applyAlignment="1">
      <alignment horizontal="left" vertical="center" wrapText="1"/>
    </xf>
    <xf numFmtId="0" fontId="0" fillId="0" borderId="1" xfId="0" quotePrefix="1" applyBorder="1" applyAlignment="1">
      <alignment horizontal="left" vertical="center"/>
    </xf>
    <xf numFmtId="0" fontId="3" fillId="4" borderId="1" xfId="2" quotePrefix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5" borderId="1" xfId="1" quotePrefix="1" applyFont="1" applyFill="1" applyBorder="1" applyAlignment="1">
      <alignment horizontal="left" vertical="center" wrapText="1"/>
    </xf>
    <xf numFmtId="0" fontId="14" fillId="5" borderId="1" xfId="3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5" fillId="5" borderId="1" xfId="1" quotePrefix="1" applyFont="1" applyFill="1" applyBorder="1" applyAlignment="1">
      <alignment horizontal="left"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0" xfId="1" quotePrefix="1" applyFont="1" applyFill="1" applyBorder="1" applyAlignment="1">
      <alignment vertical="center" wrapText="1"/>
    </xf>
    <xf numFmtId="0" fontId="8" fillId="0" borderId="0" xfId="3" applyBorder="1" applyAlignment="1">
      <alignment horizontal="center" vertical="center"/>
    </xf>
    <xf numFmtId="0" fontId="4" fillId="0" borderId="0" xfId="1" quotePrefix="1" applyFont="1" applyFill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4" fillId="5" borderId="0" xfId="0" quotePrefix="1" applyFont="1" applyFill="1" applyAlignment="1">
      <alignment horizontal="left" vertical="center" wrapText="1"/>
    </xf>
    <xf numFmtId="0" fontId="4" fillId="5" borderId="0" xfId="0" applyFont="1" applyFill="1" applyAlignment="1">
      <alignment vertical="center" wrapText="1"/>
    </xf>
    <xf numFmtId="0" fontId="3" fillId="5" borderId="0" xfId="0" quotePrefix="1" applyFont="1" applyFill="1" applyAlignment="1">
      <alignment horizontal="left" vertical="center"/>
    </xf>
    <xf numFmtId="0" fontId="3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8" fillId="0" borderId="0" xfId="3" applyAlignment="1">
      <alignment horizontal="center" vertical="center"/>
    </xf>
    <xf numFmtId="0" fontId="5" fillId="5" borderId="0" xfId="0" quotePrefix="1" applyFont="1" applyFill="1" applyAlignment="1">
      <alignment horizontal="left" vertical="center" wrapText="1"/>
    </xf>
    <xf numFmtId="0" fontId="8" fillId="0" borderId="1" xfId="3" applyBorder="1" applyAlignment="1">
      <alignment vertical="center"/>
    </xf>
    <xf numFmtId="0" fontId="4" fillId="9" borderId="1" xfId="1" quotePrefix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vertical="center" wrapText="1"/>
    </xf>
    <xf numFmtId="0" fontId="5" fillId="10" borderId="1" xfId="0" quotePrefix="1" applyFont="1" applyFill="1" applyBorder="1" applyAlignment="1">
      <alignment horizontal="left" vertical="center" wrapText="1"/>
    </xf>
    <xf numFmtId="0" fontId="14" fillId="5" borderId="0" xfId="3" applyFont="1" applyFill="1" applyAlignment="1">
      <alignment horizontal="center" vertical="center" wrapText="1"/>
    </xf>
    <xf numFmtId="164" fontId="0" fillId="9" borderId="7" xfId="0" applyNumberFormat="1" applyFill="1" applyBorder="1" applyAlignment="1">
      <alignment vertical="center"/>
    </xf>
    <xf numFmtId="164" fontId="0" fillId="9" borderId="9" xfId="0" applyNumberFormat="1" applyFill="1" applyBorder="1" applyAlignment="1">
      <alignment vertical="center"/>
    </xf>
    <xf numFmtId="0" fontId="4" fillId="5" borderId="0" xfId="0" applyFont="1" applyFill="1" applyAlignment="1">
      <alignment wrapText="1"/>
    </xf>
    <xf numFmtId="0" fontId="3" fillId="5" borderId="0" xfId="0" quotePrefix="1" applyFont="1" applyFill="1" applyAlignment="1">
      <alignment horizontal="left"/>
    </xf>
    <xf numFmtId="0" fontId="4" fillId="5" borderId="1" xfId="2" quotePrefix="1" applyFont="1" applyFill="1" applyBorder="1" applyAlignment="1">
      <alignment horizontal="center" vertical="center" wrapText="1"/>
    </xf>
    <xf numFmtId="0" fontId="8" fillId="5" borderId="1" xfId="3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9" borderId="1" xfId="2" applyFont="1" applyFill="1" applyBorder="1" applyAlignment="1">
      <alignment horizontal="center" vertical="center" wrapText="1"/>
    </xf>
    <xf numFmtId="0" fontId="8" fillId="0" borderId="1" xfId="3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  <xf numFmtId="0" fontId="15" fillId="5" borderId="1" xfId="3" applyFont="1" applyFill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13" fillId="10" borderId="1" xfId="0" applyFont="1" applyFill="1" applyBorder="1" applyAlignment="1">
      <alignment vertical="center" wrapText="1"/>
    </xf>
    <xf numFmtId="0" fontId="4" fillId="10" borderId="1" xfId="0" quotePrefix="1" applyFont="1" applyFill="1" applyBorder="1" applyAlignment="1">
      <alignment horizontal="left" vertical="center" wrapText="1"/>
    </xf>
    <xf numFmtId="0" fontId="13" fillId="10" borderId="0" xfId="0" applyFont="1" applyFill="1" applyAlignment="1">
      <alignment vertical="center" wrapText="1"/>
    </xf>
    <xf numFmtId="0" fontId="4" fillId="0" borderId="0" xfId="1" quotePrefix="1" applyFont="1" applyFill="1" applyBorder="1" applyAlignment="1">
      <alignment horizontal="left" vertical="center" wrapText="1"/>
    </xf>
    <xf numFmtId="0" fontId="3" fillId="5" borderId="0" xfId="0" quotePrefix="1" applyFont="1" applyFill="1" applyAlignment="1">
      <alignment horizontal="left" wrapText="1"/>
    </xf>
    <xf numFmtId="0" fontId="4" fillId="5" borderId="1" xfId="2" quotePrefix="1" applyFont="1" applyFill="1" applyBorder="1" applyAlignment="1">
      <alignment vertical="center" wrapText="1"/>
    </xf>
    <xf numFmtId="0" fontId="4" fillId="0" borderId="1" xfId="0" quotePrefix="1" applyFont="1" applyBorder="1" applyAlignment="1">
      <alignment horizontal="left"/>
    </xf>
    <xf numFmtId="0" fontId="4" fillId="0" borderId="1" xfId="0" applyFont="1" applyBorder="1"/>
    <xf numFmtId="0" fontId="4" fillId="9" borderId="1" xfId="0" applyFont="1" applyFill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left"/>
    </xf>
    <xf numFmtId="0" fontId="4" fillId="9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8" fillId="0" borderId="1" xfId="3" applyBorder="1"/>
    <xf numFmtId="0" fontId="16" fillId="9" borderId="1" xfId="0" applyFont="1" applyFill="1" applyBorder="1" applyAlignment="1">
      <alignment horizontal="center" vertical="center" wrapText="1"/>
    </xf>
    <xf numFmtId="164" fontId="0" fillId="9" borderId="10" xfId="0" applyNumberFormat="1" applyFill="1" applyBorder="1" applyAlignment="1">
      <alignment vertical="center"/>
    </xf>
    <xf numFmtId="0" fontId="17" fillId="5" borderId="1" xfId="2" applyFont="1" applyFill="1" applyBorder="1" applyAlignment="1">
      <alignment horizontal="left" vertical="center" wrapText="1"/>
    </xf>
    <xf numFmtId="0" fontId="4" fillId="9" borderId="3" xfId="1" quotePrefix="1" applyFont="1" applyFill="1" applyBorder="1" applyAlignment="1">
      <alignment horizontal="center" vertical="center" wrapText="1"/>
    </xf>
    <xf numFmtId="0" fontId="4" fillId="9" borderId="3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5" borderId="1" xfId="0" quotePrefix="1" applyFont="1" applyFill="1" applyBorder="1" applyAlignment="1">
      <alignment horizontal="center" vertical="center"/>
    </xf>
    <xf numFmtId="0" fontId="8" fillId="0" borderId="1" xfId="3" applyBorder="1" applyAlignment="1">
      <alignment horizontal="left" vertical="center" wrapText="1"/>
    </xf>
    <xf numFmtId="0" fontId="4" fillId="9" borderId="1" xfId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5" fillId="5" borderId="0" xfId="0" applyFont="1" applyFill="1" applyAlignment="1">
      <alignment vertical="center" wrapText="1"/>
    </xf>
    <xf numFmtId="0" fontId="5" fillId="5" borderId="0" xfId="0" applyFont="1" applyFill="1" applyAlignment="1">
      <alignment vertical="center"/>
    </xf>
    <xf numFmtId="0" fontId="17" fillId="4" borderId="1" xfId="2" applyFont="1" applyFill="1" applyBorder="1" applyAlignment="1">
      <alignment horizontal="left" vertical="center" wrapText="1"/>
    </xf>
    <xf numFmtId="0" fontId="17" fillId="4" borderId="1" xfId="2" applyFont="1" applyFill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/>
    </xf>
    <xf numFmtId="0" fontId="13" fillId="0" borderId="1" xfId="0" applyFont="1" applyBorder="1"/>
    <xf numFmtId="0" fontId="13" fillId="10" borderId="1" xfId="0" quotePrefix="1" applyFont="1" applyFill="1" applyBorder="1" applyAlignment="1">
      <alignment horizontal="left" vertical="center" wrapText="1"/>
    </xf>
    <xf numFmtId="0" fontId="8" fillId="0" borderId="1" xfId="3" applyBorder="1" applyAlignment="1">
      <alignment horizontal="center" vertical="center" wrapText="1"/>
    </xf>
    <xf numFmtId="0" fontId="17" fillId="5" borderId="0" xfId="0" quotePrefix="1" applyFont="1" applyFill="1" applyAlignment="1">
      <alignment horizontal="left" vertical="center"/>
    </xf>
    <xf numFmtId="0" fontId="8" fillId="0" borderId="0" xfId="3" applyAlignment="1">
      <alignment horizontal="left" vertical="center"/>
    </xf>
    <xf numFmtId="0" fontId="8" fillId="0" borderId="1" xfId="3" quotePrefix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5" fillId="10" borderId="0" xfId="0" applyFont="1" applyFill="1" applyAlignment="1">
      <alignment vertical="center" wrapText="1"/>
    </xf>
    <xf numFmtId="0" fontId="8" fillId="0" borderId="1" xfId="3" applyBorder="1" applyAlignment="1">
      <alignment horizontal="left"/>
    </xf>
    <xf numFmtId="0" fontId="4" fillId="5" borderId="0" xfId="0" quotePrefix="1" applyFont="1" applyFill="1" applyAlignment="1">
      <alignment horizontal="left" wrapText="1"/>
    </xf>
    <xf numFmtId="0" fontId="5" fillId="5" borderId="0" xfId="0" applyFont="1" applyFill="1" applyAlignment="1">
      <alignment wrapText="1"/>
    </xf>
    <xf numFmtId="0" fontId="13" fillId="0" borderId="1" xfId="0" quotePrefix="1" applyFont="1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17" fillId="5" borderId="0" xfId="0" quotePrefix="1" applyFont="1" applyFill="1" applyAlignment="1">
      <alignment horizontal="left"/>
    </xf>
    <xf numFmtId="0" fontId="5" fillId="5" borderId="0" xfId="0" quotePrefix="1" applyFont="1" applyFill="1" applyAlignment="1">
      <alignment horizontal="left" wrapText="1"/>
    </xf>
    <xf numFmtId="0" fontId="8" fillId="5" borderId="3" xfId="3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4" fillId="5" borderId="0" xfId="0" quotePrefix="1" applyFont="1" applyFill="1" applyAlignment="1">
      <alignment horizontal="center" vertical="center"/>
    </xf>
    <xf numFmtId="0" fontId="8" fillId="0" borderId="3" xfId="3" applyBorder="1" applyAlignment="1">
      <alignment horizontal="center" vertical="center"/>
    </xf>
    <xf numFmtId="0" fontId="4" fillId="5" borderId="3" xfId="2" quotePrefix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4" fillId="5" borderId="1" xfId="0" quotePrefix="1" applyFont="1" applyFill="1" applyBorder="1" applyAlignment="1">
      <alignment horizontal="left" vertical="center"/>
    </xf>
    <xf numFmtId="0" fontId="13" fillId="5" borderId="1" xfId="0" quotePrefix="1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 wrapText="1"/>
    </xf>
    <xf numFmtId="0" fontId="13" fillId="5" borderId="1" xfId="0" quotePrefix="1" applyFont="1" applyFill="1" applyBorder="1" applyAlignment="1">
      <alignment horizontal="left" wrapText="1"/>
    </xf>
    <xf numFmtId="0" fontId="13" fillId="5" borderId="1" xfId="0" quotePrefix="1" applyFont="1" applyFill="1" applyBorder="1" applyAlignment="1">
      <alignment horizontal="left"/>
    </xf>
    <xf numFmtId="0" fontId="17" fillId="5" borderId="0" xfId="0" quotePrefix="1" applyFont="1" applyFill="1"/>
    <xf numFmtId="1" fontId="12" fillId="5" borderId="2" xfId="0" applyNumberFormat="1" applyFont="1" applyFill="1" applyBorder="1" applyAlignment="1">
      <alignment horizontal="center" vertical="center"/>
    </xf>
    <xf numFmtId="0" fontId="12" fillId="5" borderId="1" xfId="0" quotePrefix="1" applyFont="1" applyFill="1" applyBorder="1" applyAlignment="1">
      <alignment horizontal="left" vertical="center"/>
    </xf>
    <xf numFmtId="0" fontId="17" fillId="5" borderId="0" xfId="0" quotePrefix="1" applyFont="1" applyFill="1" applyAlignment="1">
      <alignment horizontal="left" vertical="center" wrapText="1"/>
    </xf>
    <xf numFmtId="0" fontId="3" fillId="4" borderId="8" xfId="2" applyFont="1" applyFill="1" applyBorder="1" applyAlignment="1">
      <alignment horizontal="center" vertical="center" wrapText="1"/>
    </xf>
    <xf numFmtId="0" fontId="3" fillId="9" borderId="2" xfId="2" applyFont="1" applyFill="1" applyBorder="1" applyAlignment="1">
      <alignment horizontal="center" vertical="center" wrapText="1"/>
    </xf>
    <xf numFmtId="0" fontId="4" fillId="5" borderId="3" xfId="2" applyFont="1" applyFill="1" applyBorder="1" applyAlignment="1">
      <alignment horizontal="center" vertical="center" wrapText="1"/>
    </xf>
    <xf numFmtId="0" fontId="4" fillId="9" borderId="2" xfId="1" applyFont="1" applyFill="1" applyBorder="1" applyAlignment="1">
      <alignment horizontal="center" vertical="center" wrapText="1"/>
    </xf>
    <xf numFmtId="0" fontId="5" fillId="0" borderId="1" xfId="1" quotePrefix="1" applyFont="1" applyFill="1" applyBorder="1" applyAlignment="1">
      <alignment horizontal="left" vertical="center" wrapText="1"/>
    </xf>
    <xf numFmtId="0" fontId="3" fillId="4" borderId="8" xfId="2" quotePrefix="1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wrapText="1"/>
    </xf>
    <xf numFmtId="0" fontId="8" fillId="0" borderId="1" xfId="3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5" borderId="0" xfId="0" applyFont="1" applyFill="1" applyAlignment="1">
      <alignment horizontal="left" vertical="center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G21"/>
  <sheetViews>
    <sheetView showGridLines="0" tabSelected="1" zoomScale="90" zoomScaleNormal="90" workbookViewId="0">
      <selection sqref="A1:D1"/>
    </sheetView>
  </sheetViews>
  <sheetFormatPr defaultColWidth="8.88671875" defaultRowHeight="14.4" x14ac:dyDescent="0.3"/>
  <cols>
    <col min="1" max="1" width="44.33203125" style="6" bestFit="1" customWidth="1"/>
    <col min="2" max="2" width="8.88671875" style="6"/>
    <col min="3" max="3" width="17" style="6" bestFit="1" customWidth="1"/>
    <col min="4" max="4" width="18.33203125" style="6" bestFit="1" customWidth="1"/>
    <col min="5" max="5" width="32.6640625" style="6" customWidth="1"/>
    <col min="6" max="6" width="13.33203125" style="18" customWidth="1"/>
    <col min="7" max="7" width="2.33203125" style="6" customWidth="1"/>
    <col min="8" max="16384" width="8.88671875" style="6"/>
  </cols>
  <sheetData>
    <row r="1" spans="1:7" ht="67.2" customHeight="1" x14ac:dyDescent="0.3">
      <c r="A1" s="151" t="s">
        <v>16</v>
      </c>
      <c r="B1" s="152"/>
      <c r="C1" s="152"/>
      <c r="D1" s="152"/>
    </row>
    <row r="2" spans="1:7" ht="42.75" customHeight="1" x14ac:dyDescent="0.3">
      <c r="A2" s="11" t="s">
        <v>3</v>
      </c>
      <c r="B2" s="12" t="s">
        <v>4</v>
      </c>
      <c r="C2" s="27" t="s">
        <v>10</v>
      </c>
      <c r="D2" s="28" t="s">
        <v>15</v>
      </c>
      <c r="E2" s="22" t="s">
        <v>6</v>
      </c>
      <c r="F2" s="31"/>
      <c r="G2" s="13"/>
    </row>
    <row r="3" spans="1:7" ht="37.950000000000003" customHeight="1" x14ac:dyDescent="0.3">
      <c r="A3" s="41" t="s">
        <v>27</v>
      </c>
      <c r="B3" s="25">
        <v>8</v>
      </c>
      <c r="C3" s="29"/>
      <c r="D3" s="32">
        <f>B3*C3</f>
        <v>0</v>
      </c>
      <c r="E3" s="26"/>
      <c r="F3" s="19" t="s">
        <v>8</v>
      </c>
    </row>
    <row r="4" spans="1:7" ht="37.950000000000003" customHeight="1" x14ac:dyDescent="0.3">
      <c r="A4" s="41" t="s">
        <v>26</v>
      </c>
      <c r="B4" s="25">
        <v>9</v>
      </c>
      <c r="C4" s="67"/>
      <c r="D4" s="96">
        <f>B4*C4</f>
        <v>0</v>
      </c>
      <c r="E4" s="26"/>
      <c r="F4" s="19" t="s">
        <v>8</v>
      </c>
    </row>
    <row r="5" spans="1:7" ht="37.950000000000003" customHeight="1" x14ac:dyDescent="0.3">
      <c r="A5" s="148" t="s">
        <v>117</v>
      </c>
      <c r="B5" s="25">
        <v>9</v>
      </c>
      <c r="C5" s="67"/>
      <c r="D5" s="32">
        <f t="shared" ref="D5:D17" si="0">B5*C5</f>
        <v>0</v>
      </c>
      <c r="E5" s="26"/>
      <c r="F5" s="19" t="s">
        <v>8</v>
      </c>
    </row>
    <row r="6" spans="1:7" ht="37.950000000000003" customHeight="1" x14ac:dyDescent="0.3">
      <c r="A6" s="41" t="s">
        <v>118</v>
      </c>
      <c r="B6" s="25">
        <v>2</v>
      </c>
      <c r="C6" s="67"/>
      <c r="D6" s="96">
        <f t="shared" si="0"/>
        <v>0</v>
      </c>
      <c r="E6" s="26"/>
      <c r="F6" s="19" t="s">
        <v>8</v>
      </c>
    </row>
    <row r="7" spans="1:7" ht="37.950000000000003" customHeight="1" x14ac:dyDescent="0.3">
      <c r="A7" s="41" t="s">
        <v>143</v>
      </c>
      <c r="B7" s="25">
        <v>1</v>
      </c>
      <c r="C7" s="67"/>
      <c r="D7" s="32">
        <f t="shared" si="0"/>
        <v>0</v>
      </c>
      <c r="E7" s="26"/>
      <c r="F7" s="19" t="s">
        <v>8</v>
      </c>
    </row>
    <row r="8" spans="1:7" ht="37.950000000000003" customHeight="1" x14ac:dyDescent="0.3">
      <c r="A8" s="41" t="s">
        <v>176</v>
      </c>
      <c r="B8" s="25">
        <v>1</v>
      </c>
      <c r="C8" s="67"/>
      <c r="D8" s="96">
        <f t="shared" si="0"/>
        <v>0</v>
      </c>
      <c r="E8" s="26"/>
      <c r="F8" s="19" t="s">
        <v>8</v>
      </c>
    </row>
    <row r="9" spans="1:7" ht="37.950000000000003" customHeight="1" x14ac:dyDescent="0.3">
      <c r="A9" s="41" t="s">
        <v>49</v>
      </c>
      <c r="B9" s="25">
        <v>5</v>
      </c>
      <c r="C9" s="67"/>
      <c r="D9" s="32">
        <f t="shared" si="0"/>
        <v>0</v>
      </c>
      <c r="E9" s="26"/>
      <c r="F9" s="19" t="s">
        <v>8</v>
      </c>
    </row>
    <row r="10" spans="1:7" ht="37.950000000000003" customHeight="1" x14ac:dyDescent="0.3">
      <c r="A10" s="41" t="s">
        <v>65</v>
      </c>
      <c r="B10" s="25">
        <v>4</v>
      </c>
      <c r="C10" s="67"/>
      <c r="D10" s="96">
        <f t="shared" si="0"/>
        <v>0</v>
      </c>
      <c r="E10" s="26"/>
      <c r="F10" s="19" t="s">
        <v>8</v>
      </c>
    </row>
    <row r="11" spans="1:7" ht="37.950000000000003" customHeight="1" x14ac:dyDescent="0.3">
      <c r="A11" s="41" t="s">
        <v>99</v>
      </c>
      <c r="B11" s="25">
        <v>15</v>
      </c>
      <c r="C11" s="67"/>
      <c r="D11" s="32">
        <f t="shared" si="0"/>
        <v>0</v>
      </c>
      <c r="E11" s="26"/>
      <c r="F11" s="19" t="s">
        <v>8</v>
      </c>
    </row>
    <row r="12" spans="1:7" ht="37.950000000000003" customHeight="1" x14ac:dyDescent="0.3">
      <c r="A12" s="41" t="s">
        <v>108</v>
      </c>
      <c r="B12" s="25">
        <v>15</v>
      </c>
      <c r="C12" s="67"/>
      <c r="D12" s="96">
        <f t="shared" si="0"/>
        <v>0</v>
      </c>
      <c r="E12" s="26"/>
      <c r="F12" s="19" t="s">
        <v>8</v>
      </c>
    </row>
    <row r="13" spans="1:7" ht="37.950000000000003" customHeight="1" x14ac:dyDescent="0.3">
      <c r="A13" s="41" t="s">
        <v>122</v>
      </c>
      <c r="B13" s="25">
        <v>1</v>
      </c>
      <c r="C13" s="67"/>
      <c r="D13" s="32">
        <f t="shared" si="0"/>
        <v>0</v>
      </c>
      <c r="E13" s="26"/>
      <c r="F13" s="19" t="s">
        <v>8</v>
      </c>
    </row>
    <row r="14" spans="1:7" ht="37.950000000000003" customHeight="1" x14ac:dyDescent="0.3">
      <c r="A14" s="41" t="s">
        <v>123</v>
      </c>
      <c r="B14" s="25">
        <v>5</v>
      </c>
      <c r="C14" s="67"/>
      <c r="D14" s="96">
        <f t="shared" si="0"/>
        <v>0</v>
      </c>
      <c r="E14" s="26"/>
      <c r="F14" s="19" t="s">
        <v>8</v>
      </c>
    </row>
    <row r="15" spans="1:7" ht="37.950000000000003" customHeight="1" x14ac:dyDescent="0.3">
      <c r="A15" s="41" t="s">
        <v>151</v>
      </c>
      <c r="B15" s="25">
        <v>8</v>
      </c>
      <c r="C15" s="67"/>
      <c r="D15" s="32">
        <f t="shared" si="0"/>
        <v>0</v>
      </c>
      <c r="E15" s="26"/>
      <c r="F15" s="19" t="s">
        <v>8</v>
      </c>
    </row>
    <row r="16" spans="1:7" ht="37.950000000000003" customHeight="1" x14ac:dyDescent="0.3">
      <c r="A16" s="140" t="s">
        <v>153</v>
      </c>
      <c r="B16" s="139">
        <v>7</v>
      </c>
      <c r="C16" s="67"/>
      <c r="D16" s="96">
        <f t="shared" si="0"/>
        <v>0</v>
      </c>
      <c r="E16" s="26"/>
      <c r="F16" s="19" t="s">
        <v>8</v>
      </c>
    </row>
    <row r="17" spans="1:6" ht="37.950000000000003" customHeight="1" x14ac:dyDescent="0.3">
      <c r="A17" s="41" t="s">
        <v>165</v>
      </c>
      <c r="B17" s="25">
        <v>1</v>
      </c>
      <c r="C17" s="67"/>
      <c r="D17" s="32">
        <f t="shared" si="0"/>
        <v>0</v>
      </c>
      <c r="E17" s="26"/>
      <c r="F17" s="19" t="s">
        <v>8</v>
      </c>
    </row>
    <row r="18" spans="1:6" ht="37.950000000000003" customHeight="1" thickBot="1" x14ac:dyDescent="0.35">
      <c r="A18" s="41" t="s">
        <v>180</v>
      </c>
      <c r="B18" s="25">
        <v>1</v>
      </c>
      <c r="C18" s="30"/>
      <c r="D18" s="66">
        <f>B18*C18</f>
        <v>0</v>
      </c>
      <c r="E18" s="26"/>
      <c r="F18" s="19" t="s">
        <v>8</v>
      </c>
    </row>
    <row r="19" spans="1:6" x14ac:dyDescent="0.3">
      <c r="C19" s="7" t="s">
        <v>11</v>
      </c>
      <c r="D19" s="8">
        <f>SUM(D3:D18)</f>
        <v>0</v>
      </c>
      <c r="E19" s="24" t="s">
        <v>14</v>
      </c>
    </row>
    <row r="20" spans="1:6" x14ac:dyDescent="0.3">
      <c r="C20" s="23" t="s">
        <v>12</v>
      </c>
    </row>
    <row r="21" spans="1:6" x14ac:dyDescent="0.3">
      <c r="C21" s="23" t="s">
        <v>13</v>
      </c>
    </row>
  </sheetData>
  <mergeCells count="1">
    <mergeCell ref="A1:D1"/>
  </mergeCells>
  <hyperlinks>
    <hyperlink ref="F3" location="'Špecifikácia položiek'!A4" display="zobraziť parametre" xr:uid="{00000000-0004-0000-0000-000000000000}"/>
    <hyperlink ref="F4" location="'Špecifikácia položiek'!A22" display="zobraziť parametre" xr:uid="{C0384F7F-6BB8-41B1-9A82-4A9F9D0E2D12}"/>
    <hyperlink ref="F5" location="'Špecifikácia položiek'!A35" display="zobraziť parametre" xr:uid="{24D13A3F-8CE4-4D8A-B0E3-46E94DD81478}"/>
    <hyperlink ref="F6" location="'Špecifikácia položiek'!A53" display="zobraziť parametre" xr:uid="{A500C7DF-ABE0-46D1-9500-0E8458A4A5C7}"/>
    <hyperlink ref="F7" location="'Špecifikácia položiek'!A72" display="zobraziť parametre" xr:uid="{88327CC1-C714-4E58-89F0-0F99448802F2}"/>
    <hyperlink ref="F8" location="'Špecifikácia položiek'!A90" display="zobraziť parametre" xr:uid="{3836F84F-E6DE-4D2C-8C44-A513BD943F1C}"/>
    <hyperlink ref="F18" location="'Špecifikácia položiek'!A214" display="zobraziť parametre" xr:uid="{E191AFA9-4DC1-4135-BAE4-EE236966B071}"/>
    <hyperlink ref="F17" location="'Špecifikácia položiek'!A204" display="zobraziť parametre" xr:uid="{F42EEBD4-73DD-4D91-A2EB-8ACE585D8FDA}"/>
    <hyperlink ref="F16" location="'Špecifikácia položiek'!A193" display="zobraziť parametre" xr:uid="{AAE5ABE9-0A3A-4953-96B5-66D9AFA3D22E}"/>
    <hyperlink ref="F15" location="'Špecifikácia položiek'!A180" display="zobraziť parametre" xr:uid="{826BE0CC-CAF3-4C05-84D0-8C4AB62C39FF}"/>
    <hyperlink ref="F14" location="'Špecifikácia položiek'!A168" display="zobraziť parametre" xr:uid="{61A95F75-2D54-4951-9559-8DC3BD00C0C0}"/>
    <hyperlink ref="F13" location="'Špecifikácia položiek'!A156" display="zobraziť parametre" xr:uid="{735325BA-2897-4DB6-AF7A-E63CC3853E25}"/>
    <hyperlink ref="F12" location="'Špecifikácia položiek'!A146" display="zobraziť parametre" xr:uid="{A3647595-EA32-4A8A-92D3-178B4B17714E}"/>
    <hyperlink ref="F11" location="'Špecifikácia položiek'!A135" display="zobraziť parametre" xr:uid="{5B5BA3F4-B03D-4D7D-A14D-E8ABB713306E}"/>
    <hyperlink ref="F10" location="'Špecifikácia položiek'!A122" display="zobraziť parametre" xr:uid="{4B4D6F56-AFD6-484B-87D8-5FC2957707C9}"/>
    <hyperlink ref="F9" location="'Špecifikácia položiek'!A108" display="zobraziť parametre" xr:uid="{F2749CFF-242C-49B6-9E84-3556141BA5CF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224"/>
  <sheetViews>
    <sheetView zoomScale="85" zoomScaleNormal="85" workbookViewId="0">
      <selection activeCell="A2" sqref="A2:B2"/>
    </sheetView>
  </sheetViews>
  <sheetFormatPr defaultColWidth="9.109375" defaultRowHeight="15.6" x14ac:dyDescent="0.3"/>
  <cols>
    <col min="1" max="1" width="25.6640625" style="58" customWidth="1"/>
    <col min="2" max="2" width="62.6640625" style="55" customWidth="1"/>
    <col min="3" max="3" width="60.6640625" style="15" customWidth="1"/>
    <col min="4" max="4" width="60.6640625" style="37" customWidth="1"/>
    <col min="5" max="6" width="60.6640625" style="14" customWidth="1"/>
    <col min="7" max="16384" width="9.109375" style="5"/>
  </cols>
  <sheetData>
    <row r="2" spans="1:6" ht="78" x14ac:dyDescent="0.3">
      <c r="A2" s="153" t="s">
        <v>9</v>
      </c>
      <c r="B2" s="153"/>
      <c r="C2" s="20" t="s">
        <v>7</v>
      </c>
      <c r="D2" s="40"/>
      <c r="E2" s="10"/>
      <c r="F2" s="10"/>
    </row>
    <row r="4" spans="1:6" x14ac:dyDescent="0.3">
      <c r="A4" s="56" t="s">
        <v>27</v>
      </c>
      <c r="B4" s="54" t="s">
        <v>152</v>
      </c>
      <c r="D4" s="15"/>
      <c r="F4" s="5"/>
    </row>
    <row r="5" spans="1:6" x14ac:dyDescent="0.3">
      <c r="A5" s="57"/>
      <c r="D5" s="10"/>
      <c r="E5" s="10"/>
      <c r="F5" s="10"/>
    </row>
    <row r="6" spans="1:6" x14ac:dyDescent="0.3">
      <c r="A6" s="1" t="s">
        <v>0</v>
      </c>
      <c r="B6" s="2" t="s">
        <v>1</v>
      </c>
      <c r="C6" s="2" t="s">
        <v>5</v>
      </c>
      <c r="D6" s="42"/>
      <c r="E6" s="2"/>
      <c r="F6" s="2"/>
    </row>
    <row r="7" spans="1:6" x14ac:dyDescent="0.3">
      <c r="A7" s="3" t="s">
        <v>45</v>
      </c>
      <c r="B7" s="9"/>
      <c r="C7" s="21"/>
      <c r="D7" s="39"/>
      <c r="E7" s="38"/>
      <c r="F7" s="43"/>
    </row>
    <row r="8" spans="1:6" ht="31.2" x14ac:dyDescent="0.3">
      <c r="A8" s="4" t="s">
        <v>18</v>
      </c>
      <c r="B8" s="34" t="s">
        <v>24</v>
      </c>
      <c r="C8" s="47"/>
      <c r="D8" s="39"/>
      <c r="E8" s="38"/>
      <c r="F8" s="45"/>
    </row>
    <row r="9" spans="1:6" ht="31.2" x14ac:dyDescent="0.3">
      <c r="A9" s="4" t="s">
        <v>19</v>
      </c>
      <c r="B9" s="53" t="s">
        <v>94</v>
      </c>
      <c r="C9" s="47"/>
      <c r="D9" s="39"/>
      <c r="E9" s="38"/>
      <c r="F9" s="17"/>
    </row>
    <row r="10" spans="1:6" x14ac:dyDescent="0.3">
      <c r="A10" s="4" t="s">
        <v>20</v>
      </c>
      <c r="B10" s="53" t="s">
        <v>30</v>
      </c>
      <c r="C10" s="47"/>
      <c r="D10" s="38"/>
      <c r="E10" s="38"/>
      <c r="F10" s="46"/>
    </row>
    <row r="11" spans="1:6" x14ac:dyDescent="0.3">
      <c r="A11" s="44" t="s">
        <v>28</v>
      </c>
      <c r="B11" s="34" t="s">
        <v>29</v>
      </c>
      <c r="C11" s="47"/>
      <c r="D11" s="16"/>
      <c r="E11" s="38"/>
      <c r="F11" s="46"/>
    </row>
    <row r="12" spans="1:6" ht="46.8" x14ac:dyDescent="0.3">
      <c r="A12" s="4" t="s">
        <v>17</v>
      </c>
      <c r="B12" s="48" t="s">
        <v>95</v>
      </c>
      <c r="C12" s="47"/>
      <c r="D12" s="16"/>
      <c r="E12" s="38"/>
      <c r="F12" s="46"/>
    </row>
    <row r="13" spans="1:6" ht="46.8" x14ac:dyDescent="0.3">
      <c r="A13" s="4" t="s">
        <v>21</v>
      </c>
      <c r="B13" s="48" t="s">
        <v>44</v>
      </c>
      <c r="C13" s="47"/>
      <c r="D13" s="16"/>
      <c r="E13" s="38"/>
      <c r="F13" s="46"/>
    </row>
    <row r="14" spans="1:6" x14ac:dyDescent="0.3">
      <c r="A14" s="4" t="s">
        <v>33</v>
      </c>
      <c r="B14" s="48" t="s">
        <v>32</v>
      </c>
      <c r="C14" s="47"/>
      <c r="D14" s="16"/>
      <c r="E14" s="49"/>
      <c r="F14" s="46"/>
    </row>
    <row r="15" spans="1:6" ht="31.2" x14ac:dyDescent="0.3">
      <c r="A15" s="44" t="s">
        <v>46</v>
      </c>
      <c r="B15" s="34" t="s">
        <v>47</v>
      </c>
      <c r="C15" s="47"/>
      <c r="D15" s="16"/>
      <c r="E15" s="49"/>
      <c r="F15" s="46"/>
    </row>
    <row r="16" spans="1:6" ht="31.2" x14ac:dyDescent="0.3">
      <c r="A16" s="4" t="s">
        <v>22</v>
      </c>
      <c r="B16" s="34" t="s">
        <v>23</v>
      </c>
      <c r="C16" s="47"/>
      <c r="D16" s="16"/>
      <c r="E16" s="38"/>
      <c r="F16" s="46"/>
    </row>
    <row r="17" spans="1:6" ht="31.2" x14ac:dyDescent="0.3">
      <c r="A17" s="44" t="s">
        <v>48</v>
      </c>
      <c r="B17" s="33" t="s">
        <v>31</v>
      </c>
      <c r="C17" s="47"/>
      <c r="D17" s="16"/>
      <c r="E17" s="16"/>
      <c r="F17" s="46"/>
    </row>
    <row r="18" spans="1:6" ht="31.2" x14ac:dyDescent="0.3">
      <c r="A18" s="44" t="s">
        <v>96</v>
      </c>
      <c r="B18" s="33" t="s">
        <v>97</v>
      </c>
      <c r="C18" s="47"/>
      <c r="D18" s="16"/>
      <c r="E18" s="16"/>
      <c r="F18" s="46"/>
    </row>
    <row r="19" spans="1:6" x14ac:dyDescent="0.3">
      <c r="A19" s="4" t="s">
        <v>2</v>
      </c>
      <c r="B19" s="33" t="s">
        <v>25</v>
      </c>
      <c r="C19" s="47"/>
      <c r="D19" s="16"/>
      <c r="E19" s="38"/>
      <c r="F19" s="46"/>
    </row>
    <row r="20" spans="1:6" x14ac:dyDescent="0.3">
      <c r="A20" s="36"/>
      <c r="B20" s="50"/>
      <c r="D20" s="15"/>
      <c r="E20" s="51"/>
      <c r="F20" s="52"/>
    </row>
    <row r="21" spans="1:6" x14ac:dyDescent="0.3">
      <c r="F21" s="5"/>
    </row>
    <row r="22" spans="1:6" x14ac:dyDescent="0.3">
      <c r="A22" s="56" t="s">
        <v>26</v>
      </c>
      <c r="B22" s="60" t="s">
        <v>193</v>
      </c>
      <c r="F22" s="5"/>
    </row>
    <row r="23" spans="1:6" x14ac:dyDescent="0.3">
      <c r="D23" s="40"/>
      <c r="E23" s="10"/>
      <c r="F23" s="10"/>
    </row>
    <row r="24" spans="1:6" x14ac:dyDescent="0.3">
      <c r="A24" s="1" t="s">
        <v>0</v>
      </c>
      <c r="B24" s="2" t="s">
        <v>1</v>
      </c>
      <c r="C24" s="2" t="s">
        <v>5</v>
      </c>
      <c r="D24" s="42"/>
      <c r="E24" s="2"/>
      <c r="F24" s="2"/>
    </row>
    <row r="25" spans="1:6" x14ac:dyDescent="0.3">
      <c r="A25" s="3" t="s">
        <v>45</v>
      </c>
      <c r="B25" s="9"/>
      <c r="C25" s="21"/>
      <c r="D25" s="39"/>
      <c r="E25" s="38"/>
      <c r="F25" s="43"/>
    </row>
    <row r="26" spans="1:6" x14ac:dyDescent="0.3">
      <c r="A26" s="4" t="s">
        <v>34</v>
      </c>
      <c r="B26" s="33" t="s">
        <v>93</v>
      </c>
      <c r="C26" s="62"/>
      <c r="D26" s="115"/>
      <c r="E26" s="116"/>
      <c r="F26" s="45"/>
    </row>
    <row r="27" spans="1:6" x14ac:dyDescent="0.3">
      <c r="A27" s="4" t="s">
        <v>35</v>
      </c>
      <c r="B27" s="33" t="s">
        <v>36</v>
      </c>
      <c r="C27" s="62"/>
      <c r="D27" s="39"/>
      <c r="E27" s="38"/>
      <c r="F27" s="17"/>
    </row>
    <row r="28" spans="1:6" x14ac:dyDescent="0.3">
      <c r="A28" s="4" t="s">
        <v>37</v>
      </c>
      <c r="B28" s="63" t="s">
        <v>38</v>
      </c>
      <c r="C28" s="62"/>
      <c r="D28" s="39"/>
      <c r="E28" s="38"/>
      <c r="F28" s="46"/>
    </row>
    <row r="29" spans="1:6" ht="31.2" x14ac:dyDescent="0.3">
      <c r="A29" s="4" t="s">
        <v>39</v>
      </c>
      <c r="B29" s="33" t="s">
        <v>40</v>
      </c>
      <c r="C29" s="62"/>
      <c r="D29" s="61"/>
      <c r="E29" s="17"/>
      <c r="F29" s="46"/>
    </row>
    <row r="30" spans="1:6" x14ac:dyDescent="0.3">
      <c r="A30" s="4" t="s">
        <v>41</v>
      </c>
      <c r="B30" s="64" t="s">
        <v>42</v>
      </c>
      <c r="C30" s="62"/>
      <c r="D30" s="35"/>
      <c r="E30" s="17"/>
      <c r="F30" s="46"/>
    </row>
    <row r="31" spans="1:6" x14ac:dyDescent="0.3">
      <c r="A31" s="44" t="s">
        <v>43</v>
      </c>
      <c r="B31" s="33" t="s">
        <v>150</v>
      </c>
      <c r="C31" s="62"/>
      <c r="D31" s="35"/>
      <c r="E31" s="17"/>
      <c r="F31" s="46"/>
    </row>
    <row r="32" spans="1:6" x14ac:dyDescent="0.3">
      <c r="A32" s="4" t="s">
        <v>2</v>
      </c>
      <c r="B32" s="33" t="s">
        <v>25</v>
      </c>
      <c r="C32" s="62"/>
      <c r="D32" s="35"/>
      <c r="E32" s="17"/>
      <c r="F32" s="46"/>
    </row>
    <row r="33" spans="1:6" x14ac:dyDescent="0.3">
      <c r="A33" s="36"/>
      <c r="B33" s="65"/>
      <c r="F33" s="5"/>
    </row>
    <row r="35" spans="1:6" x14ac:dyDescent="0.3">
      <c r="A35" s="56" t="s">
        <v>117</v>
      </c>
      <c r="B35" s="60" t="s">
        <v>193</v>
      </c>
    </row>
    <row r="36" spans="1:6" x14ac:dyDescent="0.3">
      <c r="D36" s="40"/>
      <c r="E36" s="10"/>
      <c r="F36" s="10"/>
    </row>
    <row r="37" spans="1:6" x14ac:dyDescent="0.3">
      <c r="A37" s="1" t="s">
        <v>0</v>
      </c>
      <c r="B37" s="2" t="s">
        <v>1</v>
      </c>
      <c r="C37" s="2" t="s">
        <v>5</v>
      </c>
      <c r="D37" s="42"/>
      <c r="E37" s="2"/>
      <c r="F37" s="2"/>
    </row>
    <row r="38" spans="1:6" x14ac:dyDescent="0.3">
      <c r="A38" s="3" t="s">
        <v>45</v>
      </c>
      <c r="B38" s="97"/>
      <c r="C38" s="21"/>
      <c r="D38" s="39"/>
      <c r="E38" s="150"/>
      <c r="F38" s="70"/>
    </row>
    <row r="39" spans="1:6" ht="31.2" x14ac:dyDescent="0.3">
      <c r="A39" s="34" t="s">
        <v>75</v>
      </c>
      <c r="B39" s="33" t="s">
        <v>144</v>
      </c>
      <c r="C39" s="98"/>
      <c r="D39" s="39"/>
      <c r="E39" s="38"/>
      <c r="F39" s="39"/>
    </row>
    <row r="40" spans="1:6" x14ac:dyDescent="0.3">
      <c r="A40" s="34" t="s">
        <v>76</v>
      </c>
      <c r="B40" s="53" t="s">
        <v>77</v>
      </c>
      <c r="C40" s="98"/>
      <c r="D40" s="39"/>
      <c r="E40" s="70"/>
      <c r="F40" s="17"/>
    </row>
    <row r="41" spans="1:6" x14ac:dyDescent="0.3">
      <c r="A41" s="34" t="s">
        <v>78</v>
      </c>
      <c r="B41" s="53" t="s">
        <v>142</v>
      </c>
      <c r="C41" s="99"/>
      <c r="D41" s="35"/>
      <c r="E41" s="38"/>
      <c r="F41" s="39"/>
    </row>
    <row r="42" spans="1:6" x14ac:dyDescent="0.3">
      <c r="A42" s="34" t="s">
        <v>79</v>
      </c>
      <c r="B42" s="53" t="s">
        <v>80</v>
      </c>
      <c r="C42" s="62"/>
      <c r="D42" s="39"/>
      <c r="E42" s="70"/>
      <c r="F42" s="17"/>
    </row>
    <row r="43" spans="1:6" x14ac:dyDescent="0.3">
      <c r="A43" s="100" t="s">
        <v>81</v>
      </c>
      <c r="B43" s="101" t="s">
        <v>82</v>
      </c>
      <c r="C43" s="88"/>
      <c r="D43" s="16"/>
      <c r="E43" s="38"/>
      <c r="F43" s="46"/>
    </row>
    <row r="44" spans="1:6" ht="31.2" x14ac:dyDescent="0.3">
      <c r="A44" s="34" t="s">
        <v>83</v>
      </c>
      <c r="B44" s="34" t="s">
        <v>119</v>
      </c>
      <c r="C44" s="62"/>
      <c r="D44" s="35"/>
      <c r="E44" s="70"/>
      <c r="F44" s="102"/>
    </row>
    <row r="45" spans="1:6" ht="31.2" x14ac:dyDescent="0.3">
      <c r="A45" s="34" t="s">
        <v>84</v>
      </c>
      <c r="B45" s="34" t="s">
        <v>138</v>
      </c>
      <c r="C45" s="62"/>
      <c r="D45" s="35"/>
      <c r="E45" s="38"/>
      <c r="F45" s="103"/>
    </row>
    <row r="46" spans="1:6" ht="31.2" x14ac:dyDescent="0.3">
      <c r="A46" s="34" t="s">
        <v>85</v>
      </c>
      <c r="B46" s="34" t="s">
        <v>86</v>
      </c>
      <c r="C46" s="104"/>
      <c r="D46" s="35"/>
      <c r="E46" s="70"/>
      <c r="F46" s="105"/>
    </row>
    <row r="47" spans="1:6" x14ac:dyDescent="0.3">
      <c r="A47" s="34" t="s">
        <v>87</v>
      </c>
      <c r="B47" s="34" t="s">
        <v>88</v>
      </c>
      <c r="C47" s="104"/>
      <c r="D47" s="35"/>
      <c r="E47" s="70"/>
      <c r="F47" s="105"/>
    </row>
    <row r="48" spans="1:6" ht="31.2" x14ac:dyDescent="0.3">
      <c r="A48" s="34" t="s">
        <v>89</v>
      </c>
      <c r="B48" s="34" t="s">
        <v>90</v>
      </c>
      <c r="C48" s="62"/>
      <c r="D48" s="35"/>
      <c r="E48" s="38"/>
      <c r="F48" s="39"/>
    </row>
    <row r="49" spans="1:6" ht="31.2" x14ac:dyDescent="0.3">
      <c r="A49" s="34" t="s">
        <v>136</v>
      </c>
      <c r="B49" s="34" t="s">
        <v>137</v>
      </c>
      <c r="C49" s="62"/>
      <c r="D49" s="35"/>
      <c r="E49" s="38"/>
      <c r="F49" s="39"/>
    </row>
    <row r="50" spans="1:6" x14ac:dyDescent="0.3">
      <c r="A50" s="4" t="s">
        <v>2</v>
      </c>
      <c r="B50" s="33" t="s">
        <v>74</v>
      </c>
      <c r="C50" s="62"/>
      <c r="D50" s="35"/>
      <c r="E50" s="38"/>
      <c r="F50" s="105"/>
    </row>
    <row r="51" spans="1:6" x14ac:dyDescent="0.3">
      <c r="A51" s="36"/>
      <c r="B51" s="15"/>
    </row>
    <row r="53" spans="1:6" x14ac:dyDescent="0.3">
      <c r="A53" s="56" t="s">
        <v>118</v>
      </c>
      <c r="B53" s="60" t="s">
        <v>192</v>
      </c>
    </row>
    <row r="54" spans="1:6" x14ac:dyDescent="0.3">
      <c r="D54" s="40"/>
      <c r="E54" s="10"/>
      <c r="F54" s="10"/>
    </row>
    <row r="55" spans="1:6" x14ac:dyDescent="0.3">
      <c r="A55" s="1" t="s">
        <v>0</v>
      </c>
      <c r="B55" s="2" t="s">
        <v>1</v>
      </c>
      <c r="C55" s="2" t="s">
        <v>5</v>
      </c>
      <c r="D55" s="42"/>
      <c r="E55" s="2"/>
      <c r="F55" s="2"/>
    </row>
    <row r="56" spans="1:6" x14ac:dyDescent="0.3">
      <c r="A56" s="3" t="s">
        <v>45</v>
      </c>
      <c r="B56" s="97"/>
      <c r="C56" s="21"/>
      <c r="D56" s="39"/>
      <c r="E56" s="38"/>
      <c r="F56" s="70"/>
    </row>
    <row r="57" spans="1:6" ht="31.2" x14ac:dyDescent="0.3">
      <c r="A57" s="34" t="s">
        <v>75</v>
      </c>
      <c r="B57" s="33" t="s">
        <v>144</v>
      </c>
      <c r="C57" s="98"/>
      <c r="D57" s="39"/>
      <c r="E57" s="38"/>
      <c r="F57" s="39"/>
    </row>
    <row r="58" spans="1:6" x14ac:dyDescent="0.3">
      <c r="A58" s="34" t="s">
        <v>76</v>
      </c>
      <c r="B58" s="53" t="s">
        <v>77</v>
      </c>
      <c r="C58" s="98"/>
      <c r="D58" s="39"/>
      <c r="E58" s="70"/>
      <c r="F58" s="17"/>
    </row>
    <row r="59" spans="1:6" x14ac:dyDescent="0.3">
      <c r="A59" s="34" t="s">
        <v>78</v>
      </c>
      <c r="B59" s="53" t="s">
        <v>142</v>
      </c>
      <c r="C59" s="99"/>
      <c r="D59" s="35"/>
      <c r="E59" s="38"/>
      <c r="F59" s="39"/>
    </row>
    <row r="60" spans="1:6" x14ac:dyDescent="0.3">
      <c r="A60" s="34" t="s">
        <v>79</v>
      </c>
      <c r="B60" s="53" t="s">
        <v>146</v>
      </c>
      <c r="C60" s="62"/>
      <c r="D60" s="39"/>
      <c r="E60" s="70"/>
      <c r="F60" s="17"/>
    </row>
    <row r="61" spans="1:6" x14ac:dyDescent="0.3">
      <c r="A61" s="100" t="s">
        <v>81</v>
      </c>
      <c r="B61" s="101" t="s">
        <v>82</v>
      </c>
      <c r="C61" s="88"/>
      <c r="D61" s="16"/>
      <c r="E61" s="38"/>
      <c r="F61" s="46"/>
    </row>
    <row r="62" spans="1:6" ht="31.2" x14ac:dyDescent="0.3">
      <c r="A62" s="100" t="s">
        <v>147</v>
      </c>
      <c r="B62" s="132" t="s">
        <v>148</v>
      </c>
      <c r="C62" s="88"/>
      <c r="D62" s="16"/>
      <c r="E62" s="38"/>
      <c r="F62" s="46"/>
    </row>
    <row r="63" spans="1:6" ht="31.2" x14ac:dyDescent="0.3">
      <c r="A63" s="34" t="s">
        <v>83</v>
      </c>
      <c r="B63" s="34" t="s">
        <v>119</v>
      </c>
      <c r="C63" s="62"/>
      <c r="D63" s="35"/>
      <c r="E63" s="70"/>
      <c r="F63" s="102"/>
    </row>
    <row r="64" spans="1:6" ht="31.2" x14ac:dyDescent="0.3">
      <c r="A64" s="34" t="s">
        <v>84</v>
      </c>
      <c r="B64" s="34" t="s">
        <v>138</v>
      </c>
      <c r="C64" s="62"/>
      <c r="D64" s="35"/>
      <c r="E64" s="38"/>
      <c r="F64" s="103"/>
    </row>
    <row r="65" spans="1:6" ht="31.2" x14ac:dyDescent="0.3">
      <c r="A65" s="34" t="s">
        <v>85</v>
      </c>
      <c r="B65" s="34" t="s">
        <v>86</v>
      </c>
      <c r="C65" s="104"/>
      <c r="D65" s="35"/>
      <c r="E65" s="70"/>
      <c r="F65" s="105"/>
    </row>
    <row r="66" spans="1:6" x14ac:dyDescent="0.3">
      <c r="A66" s="34" t="s">
        <v>87</v>
      </c>
      <c r="B66" s="34" t="s">
        <v>149</v>
      </c>
      <c r="C66" s="104"/>
      <c r="D66" s="35"/>
      <c r="E66" s="70"/>
      <c r="F66" s="105"/>
    </row>
    <row r="67" spans="1:6" ht="31.2" x14ac:dyDescent="0.3">
      <c r="A67" s="34" t="s">
        <v>89</v>
      </c>
      <c r="B67" s="34" t="s">
        <v>90</v>
      </c>
      <c r="C67" s="62"/>
      <c r="D67" s="35"/>
      <c r="E67" s="38"/>
      <c r="F67" s="39"/>
    </row>
    <row r="68" spans="1:6" ht="31.2" x14ac:dyDescent="0.3">
      <c r="A68" s="34" t="s">
        <v>136</v>
      </c>
      <c r="B68" s="34" t="s">
        <v>137</v>
      </c>
      <c r="C68" s="62"/>
      <c r="D68" s="35"/>
      <c r="E68" s="38"/>
      <c r="F68" s="39"/>
    </row>
    <row r="69" spans="1:6" x14ac:dyDescent="0.3">
      <c r="A69" s="4" t="s">
        <v>2</v>
      </c>
      <c r="B69" s="33" t="s">
        <v>74</v>
      </c>
      <c r="C69" s="62"/>
      <c r="D69" s="35"/>
      <c r="E69" s="38"/>
      <c r="F69" s="105"/>
    </row>
    <row r="70" spans="1:6" x14ac:dyDescent="0.3">
      <c r="A70" s="36"/>
      <c r="B70" s="15"/>
    </row>
    <row r="71" spans="1:6" x14ac:dyDescent="0.3">
      <c r="A71" s="5"/>
      <c r="B71" s="68"/>
      <c r="C71" s="14"/>
      <c r="D71" s="15"/>
      <c r="F71" s="5"/>
    </row>
    <row r="72" spans="1:6" x14ac:dyDescent="0.3">
      <c r="A72" s="69" t="s">
        <v>143</v>
      </c>
      <c r="B72" s="121" t="s">
        <v>91</v>
      </c>
      <c r="C72" s="14"/>
    </row>
    <row r="73" spans="1:6" x14ac:dyDescent="0.3">
      <c r="A73" s="5"/>
      <c r="B73" s="68"/>
      <c r="C73" s="14"/>
      <c r="D73" s="40"/>
      <c r="E73" s="10"/>
      <c r="F73" s="10"/>
    </row>
    <row r="74" spans="1:6" x14ac:dyDescent="0.3">
      <c r="A74" s="1" t="s">
        <v>0</v>
      </c>
      <c r="B74" s="2" t="s">
        <v>1</v>
      </c>
      <c r="C74" s="2" t="s">
        <v>5</v>
      </c>
      <c r="D74" s="42"/>
      <c r="E74" s="2"/>
      <c r="F74" s="2"/>
    </row>
    <row r="75" spans="1:6" x14ac:dyDescent="0.3">
      <c r="A75" s="34" t="s">
        <v>45</v>
      </c>
      <c r="B75" s="97"/>
      <c r="C75" s="21"/>
      <c r="D75" s="39"/>
      <c r="E75" s="59"/>
      <c r="F75" s="70"/>
    </row>
    <row r="76" spans="1:6" ht="31.2" x14ac:dyDescent="0.3">
      <c r="A76" s="34" t="s">
        <v>75</v>
      </c>
      <c r="B76" s="33" t="s">
        <v>145</v>
      </c>
      <c r="C76" s="98"/>
      <c r="D76" s="39"/>
      <c r="E76" s="130"/>
      <c r="F76" s="39"/>
    </row>
    <row r="77" spans="1:6" ht="31.2" x14ac:dyDescent="0.3">
      <c r="A77" s="34" t="s">
        <v>76</v>
      </c>
      <c r="B77" s="122" t="s">
        <v>121</v>
      </c>
      <c r="C77" s="98"/>
      <c r="D77" s="39"/>
      <c r="E77" s="130"/>
      <c r="F77" s="17"/>
    </row>
    <row r="78" spans="1:6" x14ac:dyDescent="0.3">
      <c r="A78" s="34" t="s">
        <v>78</v>
      </c>
      <c r="B78" s="53" t="s">
        <v>142</v>
      </c>
      <c r="C78" s="98"/>
      <c r="D78" s="35"/>
      <c r="E78" s="130"/>
      <c r="F78" s="39"/>
    </row>
    <row r="79" spans="1:6" x14ac:dyDescent="0.3">
      <c r="A79" s="34" t="s">
        <v>79</v>
      </c>
      <c r="B79" s="110" t="s">
        <v>80</v>
      </c>
      <c r="C79" s="98"/>
      <c r="D79" s="39"/>
      <c r="E79" s="131"/>
      <c r="F79" s="17"/>
    </row>
    <row r="80" spans="1:6" x14ac:dyDescent="0.3">
      <c r="A80" s="100" t="s">
        <v>81</v>
      </c>
      <c r="B80" s="123" t="s">
        <v>82</v>
      </c>
      <c r="C80" s="62"/>
      <c r="D80" s="35"/>
      <c r="E80" s="131"/>
      <c r="F80" s="102"/>
    </row>
    <row r="81" spans="1:6" x14ac:dyDescent="0.3">
      <c r="A81" s="34" t="s">
        <v>83</v>
      </c>
      <c r="B81" s="34" t="s">
        <v>120</v>
      </c>
      <c r="C81" s="98"/>
      <c r="D81" s="35"/>
      <c r="E81" s="130"/>
      <c r="F81" s="103"/>
    </row>
    <row r="82" spans="1:6" ht="46.8" x14ac:dyDescent="0.3">
      <c r="A82" s="34" t="s">
        <v>84</v>
      </c>
      <c r="B82" s="34" t="s">
        <v>139</v>
      </c>
      <c r="C82" s="98"/>
      <c r="D82" s="35"/>
      <c r="E82" s="70"/>
      <c r="F82" s="105"/>
    </row>
    <row r="83" spans="1:6" ht="31.2" x14ac:dyDescent="0.3">
      <c r="A83" s="34" t="s">
        <v>85</v>
      </c>
      <c r="B83" s="34" t="s">
        <v>86</v>
      </c>
      <c r="C83" s="98"/>
      <c r="D83" s="35"/>
      <c r="E83" s="38"/>
      <c r="F83" s="39"/>
    </row>
    <row r="84" spans="1:6" x14ac:dyDescent="0.3">
      <c r="A84" s="34" t="s">
        <v>87</v>
      </c>
      <c r="B84" s="34" t="s">
        <v>88</v>
      </c>
      <c r="C84" s="98"/>
      <c r="D84" s="35"/>
      <c r="E84" s="38"/>
      <c r="F84" s="39"/>
    </row>
    <row r="85" spans="1:6" ht="31.2" x14ac:dyDescent="0.3">
      <c r="A85" s="34" t="s">
        <v>89</v>
      </c>
      <c r="B85" s="34" t="s">
        <v>90</v>
      </c>
      <c r="C85" s="98"/>
      <c r="D85" s="35"/>
      <c r="E85" s="38"/>
      <c r="F85" s="105"/>
    </row>
    <row r="86" spans="1:6" ht="31.2" x14ac:dyDescent="0.3">
      <c r="A86" s="34" t="s">
        <v>136</v>
      </c>
      <c r="B86" s="34" t="s">
        <v>137</v>
      </c>
      <c r="C86" s="98"/>
      <c r="D86" s="35"/>
      <c r="E86" s="38"/>
      <c r="F86" s="105"/>
    </row>
    <row r="87" spans="1:6" x14ac:dyDescent="0.3">
      <c r="A87" s="4" t="s">
        <v>2</v>
      </c>
      <c r="B87" s="33" t="s">
        <v>74</v>
      </c>
      <c r="C87" s="98"/>
      <c r="D87" s="35"/>
      <c r="E87" s="94"/>
      <c r="F87" s="17"/>
    </row>
    <row r="88" spans="1:6" x14ac:dyDescent="0.3">
      <c r="A88" s="36"/>
      <c r="B88" s="14"/>
      <c r="C88" s="14"/>
    </row>
    <row r="89" spans="1:6" x14ac:dyDescent="0.3">
      <c r="A89" s="5"/>
      <c r="B89" s="68"/>
      <c r="C89" s="14"/>
      <c r="D89" s="15"/>
      <c r="F89" s="5"/>
    </row>
    <row r="90" spans="1:6" x14ac:dyDescent="0.3">
      <c r="A90" s="69" t="s">
        <v>176</v>
      </c>
      <c r="B90" s="121" t="s">
        <v>91</v>
      </c>
      <c r="C90" s="14"/>
    </row>
    <row r="91" spans="1:6" x14ac:dyDescent="0.3">
      <c r="A91" s="5"/>
      <c r="B91" s="68"/>
      <c r="C91" s="14"/>
      <c r="D91" s="40"/>
      <c r="E91" s="10"/>
      <c r="F91" s="10"/>
    </row>
    <row r="92" spans="1:6" x14ac:dyDescent="0.3">
      <c r="A92" s="1" t="s">
        <v>0</v>
      </c>
      <c r="B92" s="2" t="s">
        <v>1</v>
      </c>
      <c r="C92" s="2" t="s">
        <v>5</v>
      </c>
      <c r="D92" s="42"/>
      <c r="E92" s="2"/>
      <c r="F92" s="2"/>
    </row>
    <row r="93" spans="1:6" x14ac:dyDescent="0.3">
      <c r="A93" s="34" t="s">
        <v>45</v>
      </c>
      <c r="B93" s="97"/>
      <c r="C93" s="21"/>
      <c r="D93" s="39"/>
      <c r="E93" s="38"/>
      <c r="F93" s="70"/>
    </row>
    <row r="94" spans="1:6" ht="31.2" x14ac:dyDescent="0.3">
      <c r="A94" s="34" t="s">
        <v>75</v>
      </c>
      <c r="B94" s="33" t="s">
        <v>145</v>
      </c>
      <c r="C94" s="98"/>
      <c r="D94" s="39"/>
      <c r="E94" s="38"/>
      <c r="F94" s="39"/>
    </row>
    <row r="95" spans="1:6" ht="31.2" x14ac:dyDescent="0.3">
      <c r="A95" s="34" t="s">
        <v>76</v>
      </c>
      <c r="B95" s="122" t="s">
        <v>190</v>
      </c>
      <c r="C95" s="98"/>
      <c r="D95" s="39"/>
      <c r="E95" s="38"/>
      <c r="F95" s="17"/>
    </row>
    <row r="96" spans="1:6" x14ac:dyDescent="0.3">
      <c r="A96" s="34" t="s">
        <v>78</v>
      </c>
      <c r="B96" s="53" t="s">
        <v>177</v>
      </c>
      <c r="C96" s="98"/>
      <c r="D96" s="35"/>
      <c r="E96" s="38"/>
      <c r="F96" s="39"/>
    </row>
    <row r="97" spans="1:6" x14ac:dyDescent="0.3">
      <c r="A97" s="34" t="s">
        <v>79</v>
      </c>
      <c r="B97" s="110" t="s">
        <v>191</v>
      </c>
      <c r="C97" s="98"/>
      <c r="D97" s="39"/>
      <c r="E97" s="70"/>
      <c r="F97" s="17"/>
    </row>
    <row r="98" spans="1:6" x14ac:dyDescent="0.3">
      <c r="A98" s="100" t="s">
        <v>81</v>
      </c>
      <c r="B98" s="123" t="s">
        <v>82</v>
      </c>
      <c r="C98" s="62"/>
      <c r="D98" s="35"/>
      <c r="E98" s="131"/>
      <c r="F98" s="102"/>
    </row>
    <row r="99" spans="1:6" ht="31.2" x14ac:dyDescent="0.3">
      <c r="A99" s="34" t="s">
        <v>83</v>
      </c>
      <c r="B99" s="34" t="s">
        <v>178</v>
      </c>
      <c r="C99" s="98"/>
      <c r="D99" s="35"/>
      <c r="E99" s="130"/>
      <c r="F99" s="103"/>
    </row>
    <row r="100" spans="1:6" ht="31.2" x14ac:dyDescent="0.3">
      <c r="A100" s="34" t="s">
        <v>84</v>
      </c>
      <c r="B100" s="34" t="s">
        <v>179</v>
      </c>
      <c r="C100" s="98"/>
      <c r="D100" s="35"/>
      <c r="E100" s="70"/>
      <c r="F100" s="105"/>
    </row>
    <row r="101" spans="1:6" ht="31.2" x14ac:dyDescent="0.3">
      <c r="A101" s="34" t="s">
        <v>85</v>
      </c>
      <c r="B101" s="34" t="s">
        <v>86</v>
      </c>
      <c r="C101" s="98"/>
      <c r="D101" s="35"/>
      <c r="E101" s="38"/>
      <c r="F101" s="39"/>
    </row>
    <row r="102" spans="1:6" x14ac:dyDescent="0.3">
      <c r="A102" s="34" t="s">
        <v>87</v>
      </c>
      <c r="B102" s="34" t="s">
        <v>88</v>
      </c>
      <c r="C102" s="98"/>
      <c r="D102" s="35"/>
      <c r="E102" s="38"/>
      <c r="F102" s="39"/>
    </row>
    <row r="103" spans="1:6" ht="31.2" x14ac:dyDescent="0.3">
      <c r="A103" s="34" t="s">
        <v>89</v>
      </c>
      <c r="B103" s="34" t="s">
        <v>90</v>
      </c>
      <c r="C103" s="98"/>
      <c r="D103" s="35"/>
      <c r="E103" s="38"/>
      <c r="F103" s="105"/>
    </row>
    <row r="104" spans="1:6" ht="31.2" x14ac:dyDescent="0.3">
      <c r="A104" s="34" t="s">
        <v>136</v>
      </c>
      <c r="B104" s="34" t="s">
        <v>137</v>
      </c>
      <c r="C104" s="98"/>
      <c r="D104" s="35"/>
      <c r="E104" s="38"/>
      <c r="F104" s="105"/>
    </row>
    <row r="105" spans="1:6" x14ac:dyDescent="0.3">
      <c r="A105" s="4" t="s">
        <v>2</v>
      </c>
      <c r="B105" s="33" t="s">
        <v>74</v>
      </c>
      <c r="C105" s="98"/>
      <c r="D105" s="35"/>
      <c r="E105" s="94"/>
      <c r="F105" s="17"/>
    </row>
    <row r="106" spans="1:6" x14ac:dyDescent="0.3">
      <c r="A106" s="36"/>
      <c r="B106" s="14"/>
      <c r="C106" s="14"/>
    </row>
    <row r="107" spans="1:6" x14ac:dyDescent="0.3">
      <c r="A107" s="5"/>
      <c r="B107" s="68"/>
      <c r="C107" s="14"/>
    </row>
    <row r="108" spans="1:6" x14ac:dyDescent="0.3">
      <c r="A108" s="69" t="s">
        <v>49</v>
      </c>
      <c r="B108" s="68" t="s">
        <v>98</v>
      </c>
      <c r="C108" s="14"/>
      <c r="D108" s="15"/>
    </row>
    <row r="109" spans="1:6" x14ac:dyDescent="0.3">
      <c r="A109" s="5"/>
      <c r="B109" s="68"/>
      <c r="C109" s="14"/>
      <c r="D109" s="10"/>
      <c r="E109" s="10"/>
      <c r="F109" s="10"/>
    </row>
    <row r="110" spans="1:6" x14ac:dyDescent="0.3">
      <c r="A110" s="1" t="s">
        <v>0</v>
      </c>
      <c r="B110" s="2" t="s">
        <v>1</v>
      </c>
      <c r="C110" s="2" t="s">
        <v>5</v>
      </c>
      <c r="D110" s="42"/>
      <c r="E110" s="2"/>
      <c r="F110" s="2"/>
    </row>
    <row r="111" spans="1:6" x14ac:dyDescent="0.3">
      <c r="A111" s="3" t="s">
        <v>45</v>
      </c>
      <c r="B111" s="9"/>
      <c r="C111" s="21"/>
      <c r="D111" s="39"/>
      <c r="E111" s="38"/>
      <c r="F111" s="71"/>
    </row>
    <row r="112" spans="1:6" x14ac:dyDescent="0.3">
      <c r="A112" s="72" t="s">
        <v>50</v>
      </c>
      <c r="B112" s="73" t="s">
        <v>51</v>
      </c>
      <c r="C112" s="74"/>
      <c r="D112" s="94"/>
      <c r="E112" s="38"/>
      <c r="F112" s="71"/>
    </row>
    <row r="113" spans="1:6" x14ac:dyDescent="0.3">
      <c r="A113" s="72" t="s">
        <v>52</v>
      </c>
      <c r="B113" s="76" t="s">
        <v>53</v>
      </c>
      <c r="C113" s="74"/>
      <c r="D113" s="39"/>
      <c r="E113" s="38"/>
      <c r="F113" s="17"/>
    </row>
    <row r="114" spans="1:6" x14ac:dyDescent="0.3">
      <c r="A114" s="72" t="s">
        <v>54</v>
      </c>
      <c r="B114" s="77" t="s">
        <v>55</v>
      </c>
      <c r="C114" s="74"/>
      <c r="D114" s="78"/>
      <c r="E114" s="38"/>
      <c r="F114" s="17"/>
    </row>
    <row r="115" spans="1:6" ht="46.8" x14ac:dyDescent="0.3">
      <c r="A115" s="72" t="s">
        <v>56</v>
      </c>
      <c r="B115" s="79" t="s">
        <v>115</v>
      </c>
      <c r="C115" s="74"/>
      <c r="D115" s="35"/>
      <c r="E115" s="17"/>
      <c r="F115" s="17"/>
    </row>
    <row r="116" spans="1:6" x14ac:dyDescent="0.3">
      <c r="A116" s="79" t="s">
        <v>57</v>
      </c>
      <c r="B116" s="79" t="s">
        <v>64</v>
      </c>
      <c r="C116" s="74"/>
      <c r="D116" s="16"/>
      <c r="E116" s="17"/>
      <c r="F116" s="17"/>
    </row>
    <row r="117" spans="1:6" ht="31.2" x14ac:dyDescent="0.3">
      <c r="A117" s="72" t="s">
        <v>58</v>
      </c>
      <c r="B117" s="79" t="s">
        <v>59</v>
      </c>
      <c r="C117" s="74"/>
      <c r="D117" s="16"/>
      <c r="E117" s="17"/>
      <c r="F117" s="17"/>
    </row>
    <row r="118" spans="1:6" x14ac:dyDescent="0.3">
      <c r="A118" s="80" t="s">
        <v>60</v>
      </c>
      <c r="B118" s="81" t="s">
        <v>61</v>
      </c>
      <c r="C118" s="74"/>
      <c r="D118" s="16"/>
      <c r="E118" s="17"/>
      <c r="F118" s="17"/>
    </row>
    <row r="119" spans="1:6" x14ac:dyDescent="0.3">
      <c r="A119" s="80" t="s">
        <v>2</v>
      </c>
      <c r="B119" s="33" t="s">
        <v>62</v>
      </c>
      <c r="C119" s="74"/>
      <c r="D119" s="35"/>
      <c r="E119" s="17"/>
      <c r="F119" s="17"/>
    </row>
    <row r="120" spans="1:6" x14ac:dyDescent="0.3">
      <c r="A120" s="82"/>
      <c r="B120" s="83"/>
      <c r="C120" s="14"/>
      <c r="D120" s="15"/>
    </row>
    <row r="121" spans="1:6" x14ac:dyDescent="0.3">
      <c r="A121" s="5"/>
      <c r="B121" s="68"/>
      <c r="C121" s="14"/>
      <c r="D121" s="15"/>
    </row>
    <row r="122" spans="1:6" x14ac:dyDescent="0.3">
      <c r="A122" s="84" t="s">
        <v>65</v>
      </c>
      <c r="B122" s="68" t="s">
        <v>63</v>
      </c>
      <c r="C122" s="14"/>
      <c r="D122" s="15"/>
    </row>
    <row r="123" spans="1:6" x14ac:dyDescent="0.3">
      <c r="A123" s="5"/>
      <c r="B123" s="68"/>
      <c r="C123" s="14"/>
      <c r="D123" s="10"/>
      <c r="E123" s="10"/>
      <c r="F123" s="10"/>
    </row>
    <row r="124" spans="1:6" x14ac:dyDescent="0.3">
      <c r="A124" s="1" t="s">
        <v>0</v>
      </c>
      <c r="B124" s="2" t="s">
        <v>1</v>
      </c>
      <c r="C124" s="2" t="s">
        <v>5</v>
      </c>
      <c r="D124" s="42"/>
      <c r="E124" s="2"/>
      <c r="F124" s="2"/>
    </row>
    <row r="125" spans="1:6" x14ac:dyDescent="0.3">
      <c r="A125" s="3" t="s">
        <v>45</v>
      </c>
      <c r="B125" s="9"/>
      <c r="C125" s="21"/>
      <c r="D125" s="61"/>
      <c r="E125" s="59"/>
      <c r="F125" s="17"/>
    </row>
    <row r="126" spans="1:6" x14ac:dyDescent="0.3">
      <c r="A126" s="3" t="s">
        <v>66</v>
      </c>
      <c r="B126" s="86" t="s">
        <v>116</v>
      </c>
      <c r="C126" s="74"/>
      <c r="D126" s="115"/>
      <c r="E126" s="85"/>
      <c r="F126" s="17"/>
    </row>
    <row r="127" spans="1:6" x14ac:dyDescent="0.3">
      <c r="A127" s="72" t="s">
        <v>50</v>
      </c>
      <c r="B127" s="87" t="s">
        <v>51</v>
      </c>
      <c r="C127" s="88"/>
      <c r="D127" s="61"/>
      <c r="E127" s="75"/>
      <c r="F127" s="17"/>
    </row>
    <row r="128" spans="1:6" x14ac:dyDescent="0.3">
      <c r="A128" s="72" t="s">
        <v>67</v>
      </c>
      <c r="B128" s="89" t="s">
        <v>68</v>
      </c>
      <c r="C128" s="90"/>
      <c r="D128" s="61"/>
      <c r="E128" s="85"/>
      <c r="F128" s="17"/>
    </row>
    <row r="129" spans="1:6" x14ac:dyDescent="0.3">
      <c r="A129" s="79" t="s">
        <v>69</v>
      </c>
      <c r="B129" s="77" t="s">
        <v>70</v>
      </c>
      <c r="C129" s="88"/>
      <c r="D129" s="91"/>
      <c r="E129" s="61"/>
      <c r="F129" s="17"/>
    </row>
    <row r="130" spans="1:6" x14ac:dyDescent="0.3">
      <c r="A130" s="79" t="s">
        <v>71</v>
      </c>
      <c r="B130" s="92" t="s">
        <v>72</v>
      </c>
      <c r="C130" s="88"/>
      <c r="D130" s="93"/>
      <c r="E130" s="17"/>
      <c r="F130" s="17"/>
    </row>
    <row r="131" spans="1:6" x14ac:dyDescent="0.3">
      <c r="A131" s="79" t="s">
        <v>60</v>
      </c>
      <c r="B131" s="92" t="s">
        <v>73</v>
      </c>
      <c r="C131" s="88"/>
      <c r="D131" s="93"/>
      <c r="E131" s="94"/>
      <c r="F131" s="17"/>
    </row>
    <row r="132" spans="1:6" x14ac:dyDescent="0.3">
      <c r="A132" s="4" t="s">
        <v>2</v>
      </c>
      <c r="B132" s="33" t="s">
        <v>74</v>
      </c>
      <c r="C132" s="95"/>
      <c r="D132" s="16"/>
      <c r="E132" s="17"/>
      <c r="F132" s="17"/>
    </row>
    <row r="133" spans="1:6" x14ac:dyDescent="0.3">
      <c r="A133" s="5"/>
      <c r="B133" s="68"/>
      <c r="C133" s="14"/>
      <c r="D133" s="15"/>
    </row>
    <row r="134" spans="1:6" x14ac:dyDescent="0.3">
      <c r="A134" s="5"/>
      <c r="B134" s="68"/>
      <c r="C134" s="14"/>
      <c r="D134" s="15"/>
      <c r="F134" s="5"/>
    </row>
    <row r="135" spans="1:6" x14ac:dyDescent="0.3">
      <c r="A135" s="69" t="s">
        <v>99</v>
      </c>
      <c r="B135" s="120" t="s">
        <v>140</v>
      </c>
      <c r="C135" s="14"/>
      <c r="D135" s="15"/>
      <c r="F135" s="5"/>
    </row>
    <row r="136" spans="1:6" x14ac:dyDescent="0.3">
      <c r="A136" s="5"/>
      <c r="B136" s="68"/>
      <c r="C136" s="14"/>
      <c r="D136" s="10"/>
      <c r="E136" s="10"/>
      <c r="F136" s="10"/>
    </row>
    <row r="137" spans="1:6" x14ac:dyDescent="0.3">
      <c r="A137" s="1" t="s">
        <v>0</v>
      </c>
      <c r="B137" s="2" t="s">
        <v>1</v>
      </c>
      <c r="C137" s="2" t="s">
        <v>5</v>
      </c>
      <c r="D137" s="2"/>
      <c r="E137" s="2"/>
      <c r="F137" s="2"/>
    </row>
    <row r="138" spans="1:6" x14ac:dyDescent="0.3">
      <c r="A138" s="34" t="s">
        <v>45</v>
      </c>
      <c r="B138" s="9"/>
      <c r="C138" s="21"/>
      <c r="D138" s="39"/>
      <c r="E138" s="38"/>
      <c r="F138" s="43"/>
    </row>
    <row r="139" spans="1:6" x14ac:dyDescent="0.3">
      <c r="A139" s="72" t="s">
        <v>100</v>
      </c>
      <c r="B139" s="64" t="s">
        <v>107</v>
      </c>
      <c r="C139" s="47"/>
      <c r="D139" s="39"/>
      <c r="E139" s="38"/>
      <c r="F139" s="45"/>
    </row>
    <row r="140" spans="1:6" x14ac:dyDescent="0.3">
      <c r="A140" s="72" t="s">
        <v>103</v>
      </c>
      <c r="B140" s="64" t="s">
        <v>105</v>
      </c>
      <c r="C140" s="47"/>
      <c r="D140" s="39"/>
      <c r="E140" s="17"/>
      <c r="F140" s="17"/>
    </row>
    <row r="141" spans="1:6" x14ac:dyDescent="0.3">
      <c r="A141" s="72" t="s">
        <v>102</v>
      </c>
      <c r="B141" s="64" t="s">
        <v>106</v>
      </c>
      <c r="C141" s="47"/>
      <c r="D141" s="119"/>
      <c r="E141" s="59"/>
      <c r="F141" s="17"/>
    </row>
    <row r="142" spans="1:6" x14ac:dyDescent="0.3">
      <c r="A142" s="117" t="s">
        <v>101</v>
      </c>
      <c r="B142" s="63" t="s">
        <v>104</v>
      </c>
      <c r="C142" s="47"/>
      <c r="D142" s="119"/>
      <c r="E142" s="38"/>
      <c r="F142" s="17"/>
    </row>
    <row r="143" spans="1:6" x14ac:dyDescent="0.3">
      <c r="A143" s="4" t="s">
        <v>2</v>
      </c>
      <c r="B143" s="33" t="s">
        <v>74</v>
      </c>
      <c r="C143" s="47"/>
      <c r="D143" s="78"/>
      <c r="E143" s="38"/>
      <c r="F143" s="17"/>
    </row>
    <row r="144" spans="1:6" x14ac:dyDescent="0.3">
      <c r="A144" s="82"/>
      <c r="B144" s="118"/>
      <c r="C144" s="14"/>
      <c r="D144" s="15"/>
      <c r="F144" s="5"/>
    </row>
    <row r="146" spans="1:6" ht="31.2" x14ac:dyDescent="0.3">
      <c r="A146" s="84" t="s">
        <v>108</v>
      </c>
      <c r="B146" s="54" t="s">
        <v>140</v>
      </c>
    </row>
    <row r="147" spans="1:6" x14ac:dyDescent="0.3">
      <c r="A147" s="5"/>
      <c r="B147" s="68"/>
      <c r="C147" s="14"/>
      <c r="D147" s="40"/>
      <c r="E147" s="10"/>
      <c r="F147" s="10"/>
    </row>
    <row r="148" spans="1:6" x14ac:dyDescent="0.3">
      <c r="A148" s="1" t="s">
        <v>0</v>
      </c>
      <c r="B148" s="2" t="s">
        <v>1</v>
      </c>
      <c r="C148" s="2" t="s">
        <v>5</v>
      </c>
      <c r="D148" s="2"/>
      <c r="E148" s="2"/>
      <c r="F148" s="2"/>
    </row>
    <row r="149" spans="1:6" x14ac:dyDescent="0.3">
      <c r="A149" s="34" t="s">
        <v>45</v>
      </c>
      <c r="B149" s="9"/>
      <c r="C149" s="21"/>
      <c r="D149" s="39"/>
      <c r="E149" s="59"/>
      <c r="F149" s="43"/>
    </row>
    <row r="150" spans="1:6" x14ac:dyDescent="0.3">
      <c r="A150" s="3" t="s">
        <v>113</v>
      </c>
      <c r="B150" s="34" t="s">
        <v>114</v>
      </c>
      <c r="C150" s="47"/>
      <c r="D150" s="39"/>
      <c r="E150" s="38"/>
      <c r="F150" s="45"/>
    </row>
    <row r="151" spans="1:6" x14ac:dyDescent="0.3">
      <c r="A151" s="72" t="s">
        <v>109</v>
      </c>
      <c r="B151" s="64" t="s">
        <v>112</v>
      </c>
      <c r="C151" s="47"/>
      <c r="D151" s="39"/>
      <c r="E151" s="17"/>
      <c r="F151" s="17"/>
    </row>
    <row r="152" spans="1:6" x14ac:dyDescent="0.3">
      <c r="A152" s="72" t="s">
        <v>110</v>
      </c>
      <c r="B152" s="63" t="s">
        <v>111</v>
      </c>
      <c r="C152" s="47"/>
      <c r="D152" s="103"/>
      <c r="E152" s="17"/>
      <c r="F152" s="17"/>
    </row>
    <row r="153" spans="1:6" x14ac:dyDescent="0.3">
      <c r="A153" s="80" t="s">
        <v>2</v>
      </c>
      <c r="B153" s="87" t="s">
        <v>62</v>
      </c>
      <c r="C153" s="47"/>
      <c r="D153" s="35"/>
      <c r="E153" s="17"/>
      <c r="F153" s="17"/>
    </row>
    <row r="156" spans="1:6" x14ac:dyDescent="0.3">
      <c r="A156" s="124" t="s">
        <v>122</v>
      </c>
      <c r="B156" s="125" t="s">
        <v>91</v>
      </c>
      <c r="C156" s="14"/>
      <c r="D156" s="15"/>
      <c r="F156" s="5"/>
    </row>
    <row r="157" spans="1:6" x14ac:dyDescent="0.3">
      <c r="A157" s="5"/>
      <c r="B157" s="68"/>
      <c r="C157" s="14"/>
      <c r="D157" s="10"/>
      <c r="E157" s="10"/>
      <c r="F157" s="10"/>
    </row>
    <row r="158" spans="1:6" x14ac:dyDescent="0.3">
      <c r="A158" s="1" t="s">
        <v>0</v>
      </c>
      <c r="B158" s="2" t="s">
        <v>1</v>
      </c>
      <c r="C158" s="2" t="s">
        <v>5</v>
      </c>
      <c r="D158" s="42"/>
      <c r="E158" s="2"/>
      <c r="F158" s="2"/>
    </row>
    <row r="159" spans="1:6" x14ac:dyDescent="0.3">
      <c r="A159" s="3" t="s">
        <v>45</v>
      </c>
      <c r="B159" s="9"/>
      <c r="C159" s="21"/>
      <c r="D159" s="61"/>
      <c r="E159" s="126"/>
      <c r="F159" s="43"/>
    </row>
    <row r="160" spans="1:6" x14ac:dyDescent="0.3">
      <c r="A160" s="72" t="s">
        <v>124</v>
      </c>
      <c r="B160" s="87" t="s">
        <v>125</v>
      </c>
      <c r="C160" s="47"/>
      <c r="D160" s="61"/>
      <c r="E160" s="59"/>
      <c r="F160" s="45"/>
    </row>
    <row r="161" spans="1:6" x14ac:dyDescent="0.3">
      <c r="A161" s="72" t="s">
        <v>126</v>
      </c>
      <c r="B161" s="87" t="s">
        <v>127</v>
      </c>
      <c r="C161" s="47"/>
      <c r="D161" s="61"/>
      <c r="E161" s="127"/>
      <c r="F161" s="17"/>
    </row>
    <row r="162" spans="1:6" x14ac:dyDescent="0.3">
      <c r="A162" s="72" t="s">
        <v>128</v>
      </c>
      <c r="B162" s="87" t="s">
        <v>129</v>
      </c>
      <c r="C162" s="47"/>
      <c r="D162" s="128"/>
      <c r="E162" s="127"/>
      <c r="F162" s="17"/>
    </row>
    <row r="163" spans="1:6" x14ac:dyDescent="0.3">
      <c r="A163" s="72" t="s">
        <v>130</v>
      </c>
      <c r="B163" s="86" t="s">
        <v>131</v>
      </c>
      <c r="C163" s="47"/>
      <c r="D163" s="128"/>
      <c r="E163" s="127"/>
      <c r="F163" s="46"/>
    </row>
    <row r="164" spans="1:6" x14ac:dyDescent="0.3">
      <c r="A164" s="72" t="s">
        <v>132</v>
      </c>
      <c r="B164" s="86" t="s">
        <v>133</v>
      </c>
      <c r="C164" s="47"/>
      <c r="D164" s="128"/>
      <c r="E164" s="127"/>
      <c r="F164" s="46"/>
    </row>
    <row r="165" spans="1:6" x14ac:dyDescent="0.3">
      <c r="A165" s="4" t="s">
        <v>2</v>
      </c>
      <c r="B165" s="33" t="s">
        <v>25</v>
      </c>
      <c r="C165" s="47"/>
      <c r="D165" s="35"/>
      <c r="E165" s="17"/>
      <c r="F165" s="46"/>
    </row>
    <row r="166" spans="1:6" x14ac:dyDescent="0.3">
      <c r="A166" s="36"/>
    </row>
    <row r="168" spans="1:6" x14ac:dyDescent="0.3">
      <c r="A168" s="124" t="s">
        <v>123</v>
      </c>
      <c r="B168" s="125" t="s">
        <v>98</v>
      </c>
      <c r="C168" s="14"/>
      <c r="D168" s="15"/>
      <c r="F168" s="5"/>
    </row>
    <row r="169" spans="1:6" x14ac:dyDescent="0.3">
      <c r="A169" s="5"/>
      <c r="B169" s="68"/>
      <c r="C169" s="14"/>
      <c r="D169" s="10"/>
      <c r="E169" s="10"/>
      <c r="F169" s="10"/>
    </row>
    <row r="170" spans="1:6" x14ac:dyDescent="0.3">
      <c r="A170" s="1" t="s">
        <v>0</v>
      </c>
      <c r="B170" s="2" t="s">
        <v>1</v>
      </c>
      <c r="C170" s="2" t="s">
        <v>5</v>
      </c>
      <c r="D170" s="42"/>
      <c r="E170" s="2"/>
      <c r="F170" s="2"/>
    </row>
    <row r="171" spans="1:6" x14ac:dyDescent="0.3">
      <c r="A171" s="3" t="s">
        <v>45</v>
      </c>
      <c r="B171" s="9"/>
      <c r="C171" s="21"/>
      <c r="D171" s="115"/>
      <c r="E171" s="38"/>
      <c r="F171" s="43"/>
    </row>
    <row r="172" spans="1:6" x14ac:dyDescent="0.3">
      <c r="A172" s="72" t="s">
        <v>124</v>
      </c>
      <c r="B172" s="86" t="s">
        <v>134</v>
      </c>
      <c r="C172" s="47"/>
      <c r="D172" s="94"/>
      <c r="E172" s="38"/>
      <c r="F172" s="45"/>
    </row>
    <row r="173" spans="1:6" x14ac:dyDescent="0.3">
      <c r="A173" s="72" t="s">
        <v>126</v>
      </c>
      <c r="B173" s="87" t="s">
        <v>127</v>
      </c>
      <c r="C173" s="47"/>
      <c r="D173" s="39"/>
      <c r="E173" s="38"/>
      <c r="F173" s="17"/>
    </row>
    <row r="174" spans="1:6" x14ac:dyDescent="0.3">
      <c r="A174" s="72" t="s">
        <v>128</v>
      </c>
      <c r="B174" s="87" t="s">
        <v>129</v>
      </c>
      <c r="C174" s="47"/>
      <c r="D174" s="35"/>
      <c r="E174" s="38"/>
      <c r="F174" s="17"/>
    </row>
    <row r="175" spans="1:6" x14ac:dyDescent="0.3">
      <c r="A175" s="72" t="s">
        <v>130</v>
      </c>
      <c r="B175" s="86" t="s">
        <v>131</v>
      </c>
      <c r="C175" s="47"/>
      <c r="D175" s="128"/>
      <c r="E175" s="38"/>
      <c r="F175" s="46"/>
    </row>
    <row r="176" spans="1:6" x14ac:dyDescent="0.3">
      <c r="A176" s="72" t="s">
        <v>132</v>
      </c>
      <c r="B176" s="86" t="s">
        <v>135</v>
      </c>
      <c r="C176" s="47"/>
      <c r="D176" s="128"/>
      <c r="E176" s="38"/>
      <c r="F176" s="46"/>
    </row>
    <row r="177" spans="1:6" x14ac:dyDescent="0.3">
      <c r="A177" s="4" t="s">
        <v>2</v>
      </c>
      <c r="B177" s="33" t="s">
        <v>25</v>
      </c>
      <c r="C177" s="47"/>
      <c r="D177" s="35"/>
      <c r="E177" s="38"/>
      <c r="F177" s="46"/>
    </row>
    <row r="178" spans="1:6" x14ac:dyDescent="0.3">
      <c r="A178" s="36"/>
    </row>
    <row r="179" spans="1:6" x14ac:dyDescent="0.3">
      <c r="E179" s="129"/>
    </row>
    <row r="180" spans="1:6" x14ac:dyDescent="0.3">
      <c r="A180" s="124" t="s">
        <v>151</v>
      </c>
      <c r="B180" s="125" t="s">
        <v>152</v>
      </c>
      <c r="C180" s="14"/>
      <c r="D180" s="15"/>
      <c r="F180" s="5"/>
    </row>
    <row r="181" spans="1:6" x14ac:dyDescent="0.3">
      <c r="A181" s="5"/>
      <c r="B181" s="68"/>
      <c r="C181" s="14"/>
      <c r="D181" s="10"/>
      <c r="E181" s="10"/>
      <c r="F181" s="10"/>
    </row>
    <row r="182" spans="1:6" x14ac:dyDescent="0.3">
      <c r="A182" s="1" t="s">
        <v>0</v>
      </c>
      <c r="B182" s="2" t="s">
        <v>1</v>
      </c>
      <c r="C182" s="2" t="s">
        <v>5</v>
      </c>
      <c r="D182" s="42"/>
      <c r="E182" s="2"/>
      <c r="F182" s="2"/>
    </row>
    <row r="183" spans="1:6" x14ac:dyDescent="0.3">
      <c r="A183" s="3" t="s">
        <v>45</v>
      </c>
      <c r="B183" s="9"/>
      <c r="C183" s="21"/>
      <c r="D183" s="39"/>
      <c r="E183" s="38"/>
      <c r="F183" s="43"/>
    </row>
    <row r="184" spans="1:6" x14ac:dyDescent="0.3">
      <c r="A184" s="79" t="s">
        <v>110</v>
      </c>
      <c r="B184" s="86" t="s">
        <v>171</v>
      </c>
      <c r="C184" s="47"/>
      <c r="D184" s="39"/>
      <c r="E184" s="38"/>
      <c r="F184" s="45"/>
    </row>
    <row r="185" spans="1:6" x14ac:dyDescent="0.3">
      <c r="A185" s="79" t="s">
        <v>166</v>
      </c>
      <c r="B185" s="86" t="s">
        <v>167</v>
      </c>
      <c r="C185" s="47"/>
      <c r="D185" s="39"/>
      <c r="E185" s="38"/>
      <c r="F185" s="17"/>
    </row>
    <row r="186" spans="1:6" x14ac:dyDescent="0.3">
      <c r="A186" s="79" t="s">
        <v>168</v>
      </c>
      <c r="B186" s="87" t="s">
        <v>169</v>
      </c>
      <c r="C186" s="47"/>
      <c r="D186" s="35"/>
      <c r="E186" s="38"/>
      <c r="F186" s="17"/>
    </row>
    <row r="187" spans="1:6" x14ac:dyDescent="0.3">
      <c r="A187" s="72" t="s">
        <v>160</v>
      </c>
      <c r="B187" s="149" t="s">
        <v>174</v>
      </c>
      <c r="C187" s="47"/>
      <c r="D187" s="128"/>
      <c r="E187" s="38"/>
      <c r="F187" s="46"/>
    </row>
    <row r="188" spans="1:6" x14ac:dyDescent="0.3">
      <c r="A188" s="72" t="s">
        <v>170</v>
      </c>
      <c r="B188" s="86" t="s">
        <v>175</v>
      </c>
      <c r="C188" s="47"/>
      <c r="D188" s="128"/>
      <c r="E188" s="38"/>
      <c r="F188" s="46"/>
    </row>
    <row r="189" spans="1:6" x14ac:dyDescent="0.3">
      <c r="A189" s="72" t="s">
        <v>172</v>
      </c>
      <c r="B189" s="86" t="s">
        <v>173</v>
      </c>
      <c r="C189" s="47"/>
      <c r="D189" s="128"/>
      <c r="E189" s="38"/>
      <c r="F189" s="46"/>
    </row>
    <row r="190" spans="1:6" x14ac:dyDescent="0.3">
      <c r="A190" s="4" t="s">
        <v>2</v>
      </c>
      <c r="B190" s="33" t="s">
        <v>25</v>
      </c>
      <c r="C190" s="47"/>
      <c r="D190" s="35"/>
      <c r="E190" s="38"/>
      <c r="F190" s="46"/>
    </row>
    <row r="191" spans="1:6" x14ac:dyDescent="0.3">
      <c r="A191" s="36"/>
    </row>
    <row r="192" spans="1:6" x14ac:dyDescent="0.3">
      <c r="A192" s="5"/>
      <c r="B192" s="68"/>
      <c r="C192" s="14"/>
      <c r="D192" s="15"/>
    </row>
    <row r="193" spans="1:6" x14ac:dyDescent="0.3">
      <c r="A193" s="138" t="s">
        <v>153</v>
      </c>
      <c r="B193" s="121" t="s">
        <v>141</v>
      </c>
      <c r="C193" s="14"/>
      <c r="D193" s="15"/>
    </row>
    <row r="194" spans="1:6" x14ac:dyDescent="0.3">
      <c r="A194" s="5"/>
      <c r="B194" s="68"/>
      <c r="C194" s="14"/>
      <c r="D194" s="10"/>
      <c r="E194" s="10"/>
      <c r="F194" s="10"/>
    </row>
    <row r="195" spans="1:6" x14ac:dyDescent="0.3">
      <c r="A195" s="1" t="s">
        <v>0</v>
      </c>
      <c r="B195" s="2" t="s">
        <v>1</v>
      </c>
      <c r="C195" s="2" t="s">
        <v>5</v>
      </c>
      <c r="D195" s="2"/>
      <c r="E195" s="2"/>
      <c r="F195" s="2"/>
    </row>
    <row r="196" spans="1:6" x14ac:dyDescent="0.3">
      <c r="A196" s="3" t="s">
        <v>45</v>
      </c>
      <c r="B196" s="9"/>
      <c r="C196" s="21"/>
      <c r="D196" s="39"/>
      <c r="E196" s="38"/>
      <c r="F196" s="43"/>
    </row>
    <row r="197" spans="1:6" x14ac:dyDescent="0.3">
      <c r="A197" s="72" t="s">
        <v>154</v>
      </c>
      <c r="B197" s="133" t="s">
        <v>155</v>
      </c>
      <c r="C197" s="47"/>
      <c r="D197" s="39"/>
      <c r="E197" s="38"/>
      <c r="F197" s="45"/>
    </row>
    <row r="198" spans="1:6" x14ac:dyDescent="0.3">
      <c r="A198" s="53" t="s">
        <v>156</v>
      </c>
      <c r="B198" s="134" t="s">
        <v>157</v>
      </c>
      <c r="C198" s="47"/>
      <c r="D198" s="39"/>
      <c r="E198" s="17"/>
      <c r="F198" s="17"/>
    </row>
    <row r="199" spans="1:6" ht="31.2" x14ac:dyDescent="0.3">
      <c r="A199" s="135" t="s">
        <v>128</v>
      </c>
      <c r="B199" s="136" t="s">
        <v>158</v>
      </c>
      <c r="C199" s="47"/>
      <c r="D199" s="35"/>
      <c r="E199" s="17"/>
      <c r="F199" s="46"/>
    </row>
    <row r="200" spans="1:6" x14ac:dyDescent="0.3">
      <c r="A200" s="135" t="s">
        <v>71</v>
      </c>
      <c r="B200" s="137" t="s">
        <v>159</v>
      </c>
      <c r="C200" s="47"/>
      <c r="D200" s="35"/>
      <c r="E200" s="17"/>
      <c r="F200" s="46"/>
    </row>
    <row r="201" spans="1:6" x14ac:dyDescent="0.3">
      <c r="A201" s="4" t="s">
        <v>2</v>
      </c>
      <c r="B201" s="44" t="s">
        <v>25</v>
      </c>
      <c r="C201" s="47"/>
      <c r="D201" s="16"/>
      <c r="E201" s="17"/>
      <c r="F201" s="46"/>
    </row>
    <row r="202" spans="1:6" x14ac:dyDescent="0.3">
      <c r="A202" s="5"/>
      <c r="B202" s="68"/>
      <c r="C202" s="14"/>
      <c r="D202" s="15"/>
    </row>
    <row r="204" spans="1:6" x14ac:dyDescent="0.3">
      <c r="A204" s="141" t="s">
        <v>165</v>
      </c>
      <c r="B204" s="60" t="s">
        <v>91</v>
      </c>
      <c r="D204" s="15"/>
    </row>
    <row r="205" spans="1:6" x14ac:dyDescent="0.3">
      <c r="A205" s="107"/>
      <c r="B205" s="106"/>
      <c r="D205" s="10"/>
      <c r="E205" s="10"/>
      <c r="F205" s="10"/>
    </row>
    <row r="206" spans="1:6" x14ac:dyDescent="0.3">
      <c r="A206" s="108" t="s">
        <v>0</v>
      </c>
      <c r="B206" s="109" t="s">
        <v>1</v>
      </c>
      <c r="C206" s="2" t="s">
        <v>5</v>
      </c>
      <c r="D206" s="147"/>
      <c r="E206" s="142"/>
      <c r="F206" s="2"/>
    </row>
    <row r="207" spans="1:6" x14ac:dyDescent="0.3">
      <c r="A207" s="3" t="s">
        <v>45</v>
      </c>
      <c r="B207" s="63"/>
      <c r="C207" s="143"/>
      <c r="D207" s="39"/>
      <c r="E207" s="38"/>
      <c r="F207" s="144"/>
    </row>
    <row r="208" spans="1:6" x14ac:dyDescent="0.3">
      <c r="A208" s="63" t="s">
        <v>163</v>
      </c>
      <c r="B208" s="64" t="s">
        <v>164</v>
      </c>
      <c r="C208" s="145"/>
      <c r="D208" s="39"/>
      <c r="E208" s="38"/>
      <c r="F208" s="144"/>
    </row>
    <row r="209" spans="1:6" x14ac:dyDescent="0.3">
      <c r="A209" s="63" t="s">
        <v>160</v>
      </c>
      <c r="B209" s="64" t="s">
        <v>161</v>
      </c>
      <c r="C209" s="145"/>
      <c r="D209" s="39"/>
      <c r="E209" s="38"/>
      <c r="F209" s="126"/>
    </row>
    <row r="210" spans="1:6" x14ac:dyDescent="0.3">
      <c r="A210" s="64" t="s">
        <v>57</v>
      </c>
      <c r="B210" s="64" t="s">
        <v>162</v>
      </c>
      <c r="C210" s="145"/>
      <c r="D210" s="39"/>
      <c r="E210" s="38"/>
      <c r="F210" s="126"/>
    </row>
    <row r="211" spans="1:6" x14ac:dyDescent="0.3">
      <c r="A211" s="63" t="s">
        <v>2</v>
      </c>
      <c r="B211" s="146" t="s">
        <v>74</v>
      </c>
      <c r="C211" s="145"/>
      <c r="D211" s="16"/>
      <c r="E211" s="38"/>
      <c r="F211" s="126"/>
    </row>
    <row r="214" spans="1:6" x14ac:dyDescent="0.3">
      <c r="A214" s="114" t="s">
        <v>180</v>
      </c>
      <c r="B214" s="106" t="s">
        <v>91</v>
      </c>
    </row>
    <row r="215" spans="1:6" x14ac:dyDescent="0.3">
      <c r="A215" s="107"/>
      <c r="B215" s="106"/>
      <c r="D215" s="40"/>
      <c r="E215" s="10"/>
      <c r="F215" s="10"/>
    </row>
    <row r="216" spans="1:6" x14ac:dyDescent="0.3">
      <c r="A216" s="108" t="s">
        <v>0</v>
      </c>
      <c r="B216" s="109" t="s">
        <v>1</v>
      </c>
      <c r="C216" s="2" t="s">
        <v>5</v>
      </c>
      <c r="D216" s="42"/>
      <c r="E216" s="2"/>
      <c r="F216" s="2"/>
    </row>
    <row r="217" spans="1:6" x14ac:dyDescent="0.3">
      <c r="A217" s="3" t="s">
        <v>45</v>
      </c>
      <c r="B217" s="97"/>
      <c r="C217" s="21"/>
      <c r="D217" s="39"/>
      <c r="E217" s="38"/>
      <c r="F217" s="17"/>
    </row>
    <row r="218" spans="1:6" x14ac:dyDescent="0.3">
      <c r="A218" s="34" t="s">
        <v>181</v>
      </c>
      <c r="B218" s="34" t="s">
        <v>189</v>
      </c>
      <c r="C218" s="98"/>
      <c r="D218" s="39"/>
      <c r="E218" s="38"/>
      <c r="F218" s="103"/>
    </row>
    <row r="219" spans="1:6" x14ac:dyDescent="0.3">
      <c r="A219" s="110" t="s">
        <v>187</v>
      </c>
      <c r="B219" s="112" t="s">
        <v>188</v>
      </c>
      <c r="C219" s="98"/>
      <c r="D219" s="39"/>
      <c r="E219" s="38"/>
      <c r="F219" s="39"/>
    </row>
    <row r="220" spans="1:6" x14ac:dyDescent="0.3">
      <c r="A220" s="111" t="s">
        <v>92</v>
      </c>
      <c r="B220" s="112" t="s">
        <v>182</v>
      </c>
      <c r="C220" s="98"/>
      <c r="D220" s="39"/>
      <c r="E220" s="38"/>
      <c r="F220" s="17"/>
    </row>
    <row r="221" spans="1:6" x14ac:dyDescent="0.3">
      <c r="A221" s="112" t="s">
        <v>183</v>
      </c>
      <c r="B221" s="112">
        <v>24</v>
      </c>
      <c r="C221" s="99"/>
      <c r="D221" s="35"/>
      <c r="E221" s="113"/>
      <c r="F221" s="39"/>
    </row>
    <row r="222" spans="1:6" x14ac:dyDescent="0.3">
      <c r="A222" s="80" t="s">
        <v>17</v>
      </c>
      <c r="B222" s="112" t="s">
        <v>184</v>
      </c>
      <c r="C222" s="62"/>
      <c r="D222" s="39"/>
      <c r="E222" s="38"/>
      <c r="F222" s="17"/>
    </row>
    <row r="223" spans="1:6" x14ac:dyDescent="0.3">
      <c r="A223" s="80" t="s">
        <v>185</v>
      </c>
      <c r="B223" s="112" t="s">
        <v>186</v>
      </c>
      <c r="C223" s="62"/>
      <c r="D223" s="39"/>
      <c r="E223" s="38"/>
      <c r="F223" s="103"/>
    </row>
    <row r="224" spans="1:6" x14ac:dyDescent="0.3">
      <c r="A224" s="80" t="s">
        <v>2</v>
      </c>
      <c r="B224" s="33" t="s">
        <v>74</v>
      </c>
      <c r="C224" s="104"/>
      <c r="D224" s="35"/>
      <c r="E224" s="70"/>
      <c r="F224" s="105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KZ</vt:lpstr>
      <vt:lpstr>Špecifikácia položiek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Anna Dvoráková</cp:lastModifiedBy>
  <cp:lastPrinted>2022-06-09T07:48:14Z</cp:lastPrinted>
  <dcterms:created xsi:type="dcterms:W3CDTF">2018-10-09T12:35:14Z</dcterms:created>
  <dcterms:modified xsi:type="dcterms:W3CDTF">2022-08-03T07:43:23Z</dcterms:modified>
</cp:coreProperties>
</file>