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ohuslav.chudik\Documents\VO 2022 - IT_ASDS servis_DNS\VO - ASDS servis_Vyzva 01-2022\"/>
    </mc:Choice>
  </mc:AlternateContent>
  <bookViews>
    <workbookView xWindow="0" yWindow="0" windowWidth="15975" windowHeight="2595"/>
  </bookViews>
  <sheets>
    <sheet name="Hárok1" sheetId="1" r:id="rId1"/>
  </sheets>
  <definedNames>
    <definedName name="_xlnm.Print_Area" localSheetId="0">Hárok1!$A$1:$G$32</definedName>
  </definedNames>
  <calcPr calcId="162913"/>
</workbook>
</file>

<file path=xl/calcChain.xml><?xml version="1.0" encoding="utf-8"?>
<calcChain xmlns="http://schemas.openxmlformats.org/spreadsheetml/2006/main">
  <c r="F22" i="1" l="1"/>
  <c r="F21" i="1"/>
  <c r="F28" i="1" l="1"/>
  <c r="F27" i="1"/>
  <c r="F26" i="1"/>
  <c r="F29" i="1" l="1"/>
  <c r="F25" i="1"/>
  <c r="F24" i="1"/>
  <c r="F23" i="1"/>
  <c r="F20" i="1"/>
  <c r="F19" i="1"/>
  <c r="F18" i="1"/>
  <c r="F17" i="1"/>
  <c r="F16" i="1"/>
  <c r="F15" i="1"/>
  <c r="F14" i="1"/>
  <c r="F13" i="1"/>
  <c r="F12" i="1"/>
  <c r="F11" i="1"/>
  <c r="F10" i="1"/>
  <c r="F8" i="1"/>
  <c r="F7" i="1"/>
  <c r="F6" i="1"/>
  <c r="F5" i="1"/>
  <c r="F4" i="1"/>
  <c r="F3" i="1"/>
  <c r="F9" i="1" l="1"/>
  <c r="F30" i="1" s="1"/>
</calcChain>
</file>

<file path=xl/sharedStrings.xml><?xml version="1.0" encoding="utf-8"?>
<sst xmlns="http://schemas.openxmlformats.org/spreadsheetml/2006/main" count="62" uniqueCount="42">
  <si>
    <t>číslo položky</t>
  </si>
  <si>
    <t>popis položky</t>
  </si>
  <si>
    <t>jednotková cena v € bez DPH</t>
  </si>
  <si>
    <t>cena spolu v € bez DPH</t>
  </si>
  <si>
    <t xml:space="preserve">Odvlhčovacia patróna senzoru Fire Watch - náhradný diel </t>
  </si>
  <si>
    <t>Uzemňujúci kábel - náhradný diel</t>
  </si>
  <si>
    <t xml:space="preserve">Práce na výmene odvlhčovacej patróny  s použitím výškovej techniky (bez náhradného dielu) </t>
  </si>
  <si>
    <t xml:space="preserve">Práce na výmene uzemňovacieho kábla s použitím výškovej techniky (bez náhradného dielu) </t>
  </si>
  <si>
    <t>Náklady na výjazd riadiace centrum (RC) Šaštín - 1 deň</t>
  </si>
  <si>
    <t>Náklady na výjazd riadiace centrum (RC) Poprad - 1 deň</t>
  </si>
  <si>
    <t>Náklady na výjazd riadiace centrum (RC) Liptovský Hrádok - 1 deň</t>
  </si>
  <si>
    <t>Náklady na výjazd riadiace centrum (RC) Šaštín - doplatok za ďalší deň</t>
  </si>
  <si>
    <t>Náklady na výjazd riadiace centrum (RC) Poprad - doplatok za ďalší deň</t>
  </si>
  <si>
    <t>Náklady na výjazd riadiace centrum (RC) Liptovský Hrádok - doplatok za ďalší deň</t>
  </si>
  <si>
    <t>práce nešpecifikované v zozname (cena za 1 hod. práce výškového špecialistu)</t>
  </si>
  <si>
    <t>IQ Fire Watch Second Level Support</t>
  </si>
  <si>
    <t>Komunikačný modul</t>
  </si>
  <si>
    <t>Montáž/demontáž komunikačného modulu včítane nastavenia a uvedenia do prevádzky s použitím výškovej techniky (bez náhradného dielu)</t>
  </si>
  <si>
    <t>Montáž/demontáž optického prevádzača včítane nastavenia a uvedenia do prevádzky s použitím výškovej techniky (bez náhradného dielu)</t>
  </si>
  <si>
    <t xml:space="preserve">Montáž/demontáž senzoru FireWatch s použitím výškovej techniky (bez náhradného dielu) </t>
  </si>
  <si>
    <t>Senzor FireWatch nový diel (výrobca IQ wireless GmbH, Berlín) - záruka 3 roky</t>
  </si>
  <si>
    <t>Servis poškodeného senzoru FireWatch (výrobca IQ wireless GmbH, Berlín) (cena za 1 hod. práce)</t>
  </si>
  <si>
    <t>SPOLU</t>
  </si>
  <si>
    <t>popis mernej jednotky</t>
  </si>
  <si>
    <t>hodina</t>
  </si>
  <si>
    <t>kus</t>
  </si>
  <si>
    <t>mesiac</t>
  </si>
  <si>
    <t>doplatok za ďalší deň výjazdu</t>
  </si>
  <si>
    <t>prvý deň servisného výjazdu</t>
  </si>
  <si>
    <t>ročná servisná podpora výrobcu na všetky produkty FireWatch</t>
  </si>
  <si>
    <t>Príloha č. 2
Podrobný rozpočet položiek, ktoré predpokladá verejný obstarávateľ servisovať september - december 2022</t>
  </si>
  <si>
    <t>predpokladaný počet jednotiek</t>
  </si>
  <si>
    <t>práce nešpecifikované v zozname (cena za 1 hod. práce špecialistu Fire Watch)</t>
  </si>
  <si>
    <r>
      <t xml:space="preserve">ročná revízia </t>
    </r>
    <r>
      <rPr>
        <b/>
        <sz val="11"/>
        <color indexed="8"/>
        <rFont val="Calibri"/>
        <family val="2"/>
        <charset val="238"/>
      </rPr>
      <t>jedného</t>
    </r>
    <r>
      <rPr>
        <sz val="11"/>
        <color indexed="8"/>
        <rFont val="Calibri"/>
        <family val="2"/>
        <charset val="238"/>
      </rPr>
      <t xml:space="preserve"> stožiaru</t>
    </r>
  </si>
  <si>
    <r>
      <t xml:space="preserve">Revízia  elektroinštalácie - </t>
    </r>
    <r>
      <rPr>
        <b/>
        <sz val="11"/>
        <color indexed="8"/>
        <rFont val="Calibri"/>
        <family val="2"/>
        <charset val="238"/>
      </rPr>
      <t>jeden stožiar</t>
    </r>
  </si>
  <si>
    <t>Optický prevádzač - nový diel</t>
  </si>
  <si>
    <t>Fire Watch Radio Link- nový diel</t>
  </si>
  <si>
    <t>Fire Watch-Control unit FW-PCx/24- nový diel</t>
  </si>
  <si>
    <t>Zdroj Bicker BED3P-24024-nový diel</t>
  </si>
  <si>
    <t>Doplnková farebná kamera Fire Watch</t>
  </si>
  <si>
    <t>Montáž/demontáž doplnkovej farebnej kamery Fire Watch včítane nastavenia a uvedenia do prevádzky s použitím výškovej techniky (bez náhradného dielu)</t>
  </si>
  <si>
    <r>
      <t xml:space="preserve">Vzdialený monitoring 3 riadicich centier (Šaštín, L.Hrádok, Poprad) 24/7 včítane vzdialených zásahov (reštart systémov, kontrola funkcie,vzdialená detekcia poruchových stavov). Cena za mesiac.
</t>
    </r>
    <r>
      <rPr>
        <i/>
        <sz val="11"/>
        <color indexed="8"/>
        <rFont val="Calibri"/>
        <family val="2"/>
        <charset val="238"/>
      </rPr>
      <t xml:space="preserve">Pod "vzdialeným monitoringom" sa rozumejú nepravidelné zásahy dodávateľa prostredníctvom vzdialeného prístupu na zariadeniach Fire Watvch (na vežiach prípadne na ridiacich centrách) na základe automatických e-mailovýmch alebo SMS alertov (súčasť systému Fire Watch), resp. na základe e-mailových hlásení stálej obsluhy riadiaceho centra ASDS. Jedná sa sa spravidla o reštart systémov, kontrolu a úpravu konfigurácie zariadení Fire Watch pri poruchových stavoch.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</si>
</sst>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</font>
    <font>
      <b/>
      <sz val="11"/>
      <color indexed="8"/>
      <name val="Calibri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medium">
        <color indexed="8"/>
      </bottom>
      <diagonal/>
    </border>
    <border>
      <left/>
      <right/>
      <top style="thin">
        <color indexed="10"/>
      </top>
      <bottom style="medium">
        <color indexed="8"/>
      </bottom>
      <diagonal/>
    </border>
    <border>
      <left/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indexed="8"/>
      </top>
      <bottom style="medium">
        <color auto="1"/>
      </bottom>
      <diagonal/>
    </border>
    <border>
      <left style="medium">
        <color auto="1"/>
      </left>
      <right/>
      <top style="medium">
        <color indexed="8"/>
      </top>
      <bottom style="medium">
        <color auto="1"/>
      </bottom>
      <diagonal/>
    </border>
    <border>
      <left/>
      <right/>
      <top style="medium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indexed="8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47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Font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5" xfId="0" applyFont="1" applyBorder="1" applyAlignment="1">
      <alignment vertical="top" wrapText="1"/>
    </xf>
    <xf numFmtId="49" fontId="0" fillId="2" borderId="7" xfId="0" applyNumberFormat="1" applyFont="1" applyFill="1" applyBorder="1" applyAlignment="1">
      <alignment vertical="top" wrapText="1"/>
    </xf>
    <xf numFmtId="0" fontId="0" fillId="0" borderId="9" xfId="0" applyFont="1" applyBorder="1" applyAlignment="1">
      <alignment vertical="top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vertical="top" wrapText="1"/>
    </xf>
    <xf numFmtId="4" fontId="0" fillId="2" borderId="8" xfId="0" applyNumberFormat="1" applyFont="1" applyFill="1" applyBorder="1" applyAlignment="1">
      <alignment vertical="top" wrapText="1"/>
    </xf>
    <xf numFmtId="0" fontId="0" fillId="2" borderId="7" xfId="0" applyNumberFormat="1" applyFont="1" applyFill="1" applyBorder="1" applyAlignment="1">
      <alignment horizontal="center" vertical="top" wrapText="1"/>
    </xf>
    <xf numFmtId="4" fontId="0" fillId="3" borderId="7" xfId="0" applyNumberFormat="1" applyFont="1" applyFill="1" applyBorder="1" applyAlignment="1">
      <alignment vertical="top" wrapText="1"/>
    </xf>
    <xf numFmtId="4" fontId="1" fillId="2" borderId="13" xfId="0" applyNumberFormat="1" applyFont="1" applyFill="1" applyBorder="1" applyAlignment="1">
      <alignment vertical="top" wrapText="1"/>
    </xf>
    <xf numFmtId="0" fontId="0" fillId="2" borderId="6" xfId="0" applyNumberFormat="1" applyFont="1" applyFill="1" applyBorder="1" applyAlignment="1">
      <alignment horizontal="center" vertical="top" wrapText="1"/>
    </xf>
    <xf numFmtId="0" fontId="0" fillId="0" borderId="0" xfId="0" applyNumberFormat="1" applyFont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0" fillId="2" borderId="7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top" wrapText="1"/>
    </xf>
    <xf numFmtId="49" fontId="2" fillId="2" borderId="19" xfId="0" applyNumberFormat="1" applyFont="1" applyFill="1" applyBorder="1" applyAlignment="1">
      <alignment vertical="top" wrapText="1"/>
    </xf>
    <xf numFmtId="0" fontId="0" fillId="2" borderId="17" xfId="0" applyNumberFormat="1" applyFont="1" applyFill="1" applyBorder="1" applyAlignment="1">
      <alignment horizontal="center" vertical="top" wrapText="1"/>
    </xf>
    <xf numFmtId="49" fontId="2" fillId="2" borderId="20" xfId="0" applyNumberFormat="1" applyFont="1" applyFill="1" applyBorder="1" applyAlignment="1">
      <alignment vertical="top" wrapText="1"/>
    </xf>
    <xf numFmtId="0" fontId="0" fillId="2" borderId="22" xfId="0" applyNumberFormat="1" applyFont="1" applyFill="1" applyBorder="1" applyAlignment="1">
      <alignment horizontal="center" vertical="top" wrapText="1"/>
    </xf>
    <xf numFmtId="49" fontId="2" fillId="2" borderId="23" xfId="0" applyNumberFormat="1" applyFont="1" applyFill="1" applyBorder="1" applyAlignment="1">
      <alignment vertical="top" wrapText="1"/>
    </xf>
    <xf numFmtId="0" fontId="0" fillId="2" borderId="21" xfId="0" applyNumberFormat="1" applyFont="1" applyFill="1" applyBorder="1" applyAlignment="1">
      <alignment horizontal="center" vertical="top" wrapText="1"/>
    </xf>
    <xf numFmtId="49" fontId="2" fillId="2" borderId="24" xfId="0" applyNumberFormat="1" applyFont="1" applyFill="1" applyBorder="1" applyAlignment="1">
      <alignment vertical="top" wrapText="1"/>
    </xf>
    <xf numFmtId="0" fontId="0" fillId="2" borderId="19" xfId="0" applyNumberFormat="1" applyFont="1" applyFill="1" applyBorder="1" applyAlignment="1">
      <alignment horizontal="center" vertical="top" wrapText="1"/>
    </xf>
    <xf numFmtId="4" fontId="0" fillId="3" borderId="19" xfId="0" applyNumberFormat="1" applyFont="1" applyFill="1" applyBorder="1" applyAlignment="1">
      <alignment vertical="top" wrapText="1"/>
    </xf>
    <xf numFmtId="4" fontId="0" fillId="2" borderId="25" xfId="0" applyNumberFormat="1" applyFont="1" applyFill="1" applyBorder="1" applyAlignment="1">
      <alignment vertical="top" wrapText="1"/>
    </xf>
    <xf numFmtId="0" fontId="0" fillId="2" borderId="24" xfId="0" applyNumberFormat="1" applyFont="1" applyFill="1" applyBorder="1" applyAlignment="1">
      <alignment horizontal="center" vertical="top" wrapText="1"/>
    </xf>
    <xf numFmtId="4" fontId="0" fillId="3" borderId="24" xfId="0" applyNumberFormat="1" applyFont="1" applyFill="1" applyBorder="1" applyAlignment="1">
      <alignment vertical="top" wrapText="1"/>
    </xf>
    <xf numFmtId="4" fontId="0" fillId="2" borderId="26" xfId="0" applyNumberFormat="1" applyFont="1" applyFill="1" applyBorder="1" applyAlignment="1">
      <alignment vertical="top" wrapText="1"/>
    </xf>
    <xf numFmtId="0" fontId="0" fillId="2" borderId="23" xfId="0" applyNumberFormat="1" applyFont="1" applyFill="1" applyBorder="1" applyAlignment="1">
      <alignment horizontal="center" vertical="top" wrapText="1"/>
    </xf>
    <xf numFmtId="4" fontId="0" fillId="3" borderId="23" xfId="0" applyNumberFormat="1" applyFont="1" applyFill="1" applyBorder="1" applyAlignment="1">
      <alignment vertical="top" wrapText="1"/>
    </xf>
    <xf numFmtId="4" fontId="0" fillId="2" borderId="28" xfId="0" applyNumberFormat="1" applyFont="1" applyFill="1" applyBorder="1" applyAlignment="1">
      <alignment vertical="top" wrapText="1"/>
    </xf>
    <xf numFmtId="0" fontId="0" fillId="2" borderId="20" xfId="0" applyNumberFormat="1" applyFont="1" applyFill="1" applyBorder="1" applyAlignment="1">
      <alignment horizontal="center" vertical="top" wrapText="1"/>
    </xf>
    <xf numFmtId="4" fontId="0" fillId="3" borderId="20" xfId="0" applyNumberFormat="1" applyFont="1" applyFill="1" applyBorder="1" applyAlignment="1">
      <alignment vertical="top" wrapText="1"/>
    </xf>
    <xf numFmtId="4" fontId="0" fillId="2" borderId="27" xfId="0" applyNumberFormat="1" applyFont="1" applyFill="1" applyBorder="1" applyAlignment="1">
      <alignment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49" fontId="4" fillId="2" borderId="10" xfId="0" applyNumberFormat="1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wrapText="1"/>
    </xf>
  </cellXfs>
  <cellStyles count="1">
    <cellStyle name="Normálna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showGridLines="0" tabSelected="1" view="pageBreakPreview" topLeftCell="B1" zoomScaleNormal="100" zoomScaleSheetLayoutView="100" workbookViewId="0">
      <selection activeCell="B6" sqref="B6"/>
    </sheetView>
  </sheetViews>
  <sheetFormatPr defaultColWidth="8.85546875" defaultRowHeight="15" customHeight="1" x14ac:dyDescent="0.25"/>
  <cols>
    <col min="1" max="1" width="7.28515625" style="17" bestFit="1" customWidth="1"/>
    <col min="2" max="2" width="57.42578125" style="3" customWidth="1"/>
    <col min="3" max="3" width="24.140625" style="3" customWidth="1"/>
    <col min="4" max="4" width="17.85546875" style="3" customWidth="1"/>
    <col min="5" max="6" width="16" style="3" customWidth="1"/>
    <col min="7" max="7" width="2.28515625" style="3" customWidth="1"/>
    <col min="8" max="16384" width="8.85546875" style="1"/>
  </cols>
  <sheetData>
    <row r="1" spans="1:7" ht="36.75" customHeight="1" thickBot="1" x14ac:dyDescent="0.3">
      <c r="A1" s="43" t="s">
        <v>30</v>
      </c>
      <c r="B1" s="44"/>
      <c r="C1" s="44"/>
      <c r="D1" s="44"/>
      <c r="E1" s="45"/>
      <c r="F1" s="46"/>
      <c r="G1" s="2"/>
    </row>
    <row r="2" spans="1:7" ht="45" x14ac:dyDescent="0.25">
      <c r="A2" s="7" t="s">
        <v>0</v>
      </c>
      <c r="B2" s="8" t="s">
        <v>1</v>
      </c>
      <c r="C2" s="8" t="s">
        <v>23</v>
      </c>
      <c r="D2" s="8" t="s">
        <v>31</v>
      </c>
      <c r="E2" s="9" t="s">
        <v>2</v>
      </c>
      <c r="F2" s="10" t="s">
        <v>3</v>
      </c>
      <c r="G2" s="4"/>
    </row>
    <row r="3" spans="1:7" ht="30" x14ac:dyDescent="0.25">
      <c r="A3" s="16">
        <v>1</v>
      </c>
      <c r="B3" s="11" t="s">
        <v>21</v>
      </c>
      <c r="C3" s="18" t="s">
        <v>24</v>
      </c>
      <c r="D3" s="13">
        <v>20</v>
      </c>
      <c r="E3" s="14"/>
      <c r="F3" s="12">
        <f t="shared" ref="F3:F19" si="0">D3*E3</f>
        <v>0</v>
      </c>
      <c r="G3" s="4"/>
    </row>
    <row r="4" spans="1:7" ht="30" x14ac:dyDescent="0.25">
      <c r="A4" s="16">
        <v>2</v>
      </c>
      <c r="B4" s="11" t="s">
        <v>20</v>
      </c>
      <c r="C4" s="18" t="s">
        <v>25</v>
      </c>
      <c r="D4" s="13">
        <v>1</v>
      </c>
      <c r="E4" s="14"/>
      <c r="F4" s="12">
        <f t="shared" si="0"/>
        <v>0</v>
      </c>
      <c r="G4" s="4"/>
    </row>
    <row r="5" spans="1:7" ht="180" x14ac:dyDescent="0.25">
      <c r="A5" s="16">
        <v>3</v>
      </c>
      <c r="B5" s="11" t="s">
        <v>41</v>
      </c>
      <c r="C5" s="18" t="s">
        <v>26</v>
      </c>
      <c r="D5" s="13">
        <v>4</v>
      </c>
      <c r="E5" s="14"/>
      <c r="F5" s="12">
        <f t="shared" si="0"/>
        <v>0</v>
      </c>
      <c r="G5" s="4"/>
    </row>
    <row r="6" spans="1:7" ht="30" customHeight="1" x14ac:dyDescent="0.25">
      <c r="A6" s="16">
        <v>4</v>
      </c>
      <c r="B6" s="11" t="s">
        <v>19</v>
      </c>
      <c r="C6" s="18" t="s">
        <v>25</v>
      </c>
      <c r="D6" s="13">
        <v>2</v>
      </c>
      <c r="E6" s="14"/>
      <c r="F6" s="12">
        <f t="shared" si="0"/>
        <v>0</v>
      </c>
      <c r="G6" s="4"/>
    </row>
    <row r="7" spans="1:7" ht="13.5" customHeight="1" x14ac:dyDescent="0.25">
      <c r="A7" s="16">
        <v>5</v>
      </c>
      <c r="B7" s="5" t="s">
        <v>4</v>
      </c>
      <c r="C7" s="18" t="s">
        <v>25</v>
      </c>
      <c r="D7" s="13">
        <v>0</v>
      </c>
      <c r="E7" s="14"/>
      <c r="F7" s="12">
        <f t="shared" si="0"/>
        <v>0</v>
      </c>
      <c r="G7" s="4"/>
    </row>
    <row r="8" spans="1:7" ht="13.5" customHeight="1" x14ac:dyDescent="0.25">
      <c r="A8" s="16">
        <v>6</v>
      </c>
      <c r="B8" s="5" t="s">
        <v>5</v>
      </c>
      <c r="C8" s="18" t="s">
        <v>25</v>
      </c>
      <c r="D8" s="13">
        <v>1</v>
      </c>
      <c r="E8" s="14"/>
      <c r="F8" s="12">
        <f t="shared" si="0"/>
        <v>0</v>
      </c>
      <c r="G8" s="4"/>
    </row>
    <row r="9" spans="1:7" ht="30" customHeight="1" x14ac:dyDescent="0.25">
      <c r="A9" s="16">
        <v>7</v>
      </c>
      <c r="B9" s="5" t="s">
        <v>6</v>
      </c>
      <c r="C9" s="18" t="s">
        <v>25</v>
      </c>
      <c r="D9" s="13">
        <v>0</v>
      </c>
      <c r="E9" s="14"/>
      <c r="F9" s="12">
        <f t="shared" si="0"/>
        <v>0</v>
      </c>
      <c r="G9" s="4"/>
    </row>
    <row r="10" spans="1:7" ht="30" customHeight="1" x14ac:dyDescent="0.25">
      <c r="A10" s="16">
        <v>8</v>
      </c>
      <c r="B10" s="5" t="s">
        <v>7</v>
      </c>
      <c r="C10" s="18" t="s">
        <v>25</v>
      </c>
      <c r="D10" s="13">
        <v>1</v>
      </c>
      <c r="E10" s="14"/>
      <c r="F10" s="12">
        <f t="shared" si="0"/>
        <v>0</v>
      </c>
      <c r="G10" s="4"/>
    </row>
    <row r="11" spans="1:7" ht="13.5" customHeight="1" x14ac:dyDescent="0.25">
      <c r="A11" s="16">
        <v>9</v>
      </c>
      <c r="B11" s="5" t="s">
        <v>8</v>
      </c>
      <c r="C11" s="19" t="s">
        <v>28</v>
      </c>
      <c r="D11" s="13">
        <v>2</v>
      </c>
      <c r="E11" s="14"/>
      <c r="F11" s="12">
        <f t="shared" si="0"/>
        <v>0</v>
      </c>
      <c r="G11" s="4"/>
    </row>
    <row r="12" spans="1:7" ht="13.5" customHeight="1" x14ac:dyDescent="0.25">
      <c r="A12" s="16">
        <v>10</v>
      </c>
      <c r="B12" s="5" t="s">
        <v>9</v>
      </c>
      <c r="C12" s="19" t="s">
        <v>28</v>
      </c>
      <c r="D12" s="13">
        <v>2</v>
      </c>
      <c r="E12" s="14"/>
      <c r="F12" s="12">
        <f t="shared" si="0"/>
        <v>0</v>
      </c>
      <c r="G12" s="4"/>
    </row>
    <row r="13" spans="1:7" ht="30" x14ac:dyDescent="0.25">
      <c r="A13" s="16">
        <v>11</v>
      </c>
      <c r="B13" s="5" t="s">
        <v>10</v>
      </c>
      <c r="C13" s="19" t="s">
        <v>28</v>
      </c>
      <c r="D13" s="13">
        <v>2</v>
      </c>
      <c r="E13" s="14"/>
      <c r="F13" s="12">
        <f t="shared" si="0"/>
        <v>0</v>
      </c>
      <c r="G13" s="4"/>
    </row>
    <row r="14" spans="1:7" ht="30" x14ac:dyDescent="0.25">
      <c r="A14" s="16">
        <v>12</v>
      </c>
      <c r="B14" s="5" t="s">
        <v>11</v>
      </c>
      <c r="C14" s="19" t="s">
        <v>27</v>
      </c>
      <c r="D14" s="13">
        <v>2</v>
      </c>
      <c r="E14" s="14"/>
      <c r="F14" s="12">
        <f t="shared" si="0"/>
        <v>0</v>
      </c>
      <c r="G14" s="4"/>
    </row>
    <row r="15" spans="1:7" ht="30" customHeight="1" x14ac:dyDescent="0.25">
      <c r="A15" s="16">
        <v>13</v>
      </c>
      <c r="B15" s="5" t="s">
        <v>12</v>
      </c>
      <c r="C15" s="19" t="s">
        <v>27</v>
      </c>
      <c r="D15" s="13">
        <v>2</v>
      </c>
      <c r="E15" s="14"/>
      <c r="F15" s="12">
        <f t="shared" si="0"/>
        <v>0</v>
      </c>
      <c r="G15" s="4"/>
    </row>
    <row r="16" spans="1:7" ht="30" customHeight="1" x14ac:dyDescent="0.25">
      <c r="A16" s="16">
        <v>14</v>
      </c>
      <c r="B16" s="5" t="s">
        <v>13</v>
      </c>
      <c r="C16" s="19" t="s">
        <v>27</v>
      </c>
      <c r="D16" s="13">
        <v>2</v>
      </c>
      <c r="E16" s="14"/>
      <c r="F16" s="12">
        <f t="shared" si="0"/>
        <v>0</v>
      </c>
      <c r="G16" s="4"/>
    </row>
    <row r="17" spans="1:7" ht="30" customHeight="1" x14ac:dyDescent="0.25">
      <c r="A17" s="16">
        <v>15</v>
      </c>
      <c r="B17" s="5" t="s">
        <v>14</v>
      </c>
      <c r="C17" s="19" t="s">
        <v>24</v>
      </c>
      <c r="D17" s="13">
        <v>35</v>
      </c>
      <c r="E17" s="14"/>
      <c r="F17" s="12">
        <f t="shared" si="0"/>
        <v>0</v>
      </c>
      <c r="G17" s="4"/>
    </row>
    <row r="18" spans="1:7" ht="30" x14ac:dyDescent="0.25">
      <c r="A18" s="16">
        <v>16</v>
      </c>
      <c r="B18" s="5" t="s">
        <v>32</v>
      </c>
      <c r="C18" s="19" t="s">
        <v>24</v>
      </c>
      <c r="D18" s="13">
        <v>35</v>
      </c>
      <c r="E18" s="14"/>
      <c r="F18" s="12">
        <f t="shared" si="0"/>
        <v>0</v>
      </c>
      <c r="G18" s="4"/>
    </row>
    <row r="19" spans="1:7" ht="45" customHeight="1" x14ac:dyDescent="0.25">
      <c r="A19" s="16">
        <v>17</v>
      </c>
      <c r="B19" s="5" t="s">
        <v>15</v>
      </c>
      <c r="C19" s="18" t="s">
        <v>29</v>
      </c>
      <c r="D19" s="13">
        <v>0.33</v>
      </c>
      <c r="E19" s="14"/>
      <c r="F19" s="12">
        <f t="shared" si="0"/>
        <v>0</v>
      </c>
      <c r="G19" s="4"/>
    </row>
    <row r="20" spans="1:7" ht="32.1" customHeight="1" x14ac:dyDescent="0.25">
      <c r="A20" s="16">
        <v>18</v>
      </c>
      <c r="B20" s="11" t="s">
        <v>34</v>
      </c>
      <c r="C20" s="18" t="s">
        <v>33</v>
      </c>
      <c r="D20" s="13">
        <v>12</v>
      </c>
      <c r="E20" s="14"/>
      <c r="F20" s="12">
        <f t="shared" ref="F20:F29" si="1">D20*E20</f>
        <v>0</v>
      </c>
      <c r="G20" s="4"/>
    </row>
    <row r="21" spans="1:7" ht="32.1" customHeight="1" x14ac:dyDescent="0.25">
      <c r="A21" s="16"/>
      <c r="B21" s="11" t="s">
        <v>39</v>
      </c>
      <c r="C21" s="18" t="s">
        <v>25</v>
      </c>
      <c r="D21" s="13">
        <v>1</v>
      </c>
      <c r="E21" s="14"/>
      <c r="F21" s="12">
        <f t="shared" si="1"/>
        <v>0</v>
      </c>
      <c r="G21" s="4"/>
    </row>
    <row r="22" spans="1:7" ht="32.1" customHeight="1" x14ac:dyDescent="0.25">
      <c r="A22" s="16"/>
      <c r="B22" s="11" t="s">
        <v>40</v>
      </c>
      <c r="C22" s="18" t="s">
        <v>25</v>
      </c>
      <c r="D22" s="13">
        <v>1</v>
      </c>
      <c r="E22" s="14"/>
      <c r="F22" s="12">
        <f t="shared" si="1"/>
        <v>0</v>
      </c>
      <c r="G22" s="4"/>
    </row>
    <row r="23" spans="1:7" ht="13.5" customHeight="1" x14ac:dyDescent="0.25">
      <c r="A23" s="16">
        <v>19</v>
      </c>
      <c r="B23" s="5" t="s">
        <v>16</v>
      </c>
      <c r="C23" s="18" t="s">
        <v>25</v>
      </c>
      <c r="D23" s="13">
        <v>2</v>
      </c>
      <c r="E23" s="14"/>
      <c r="F23" s="12">
        <f t="shared" si="1"/>
        <v>0</v>
      </c>
      <c r="G23" s="4"/>
    </row>
    <row r="24" spans="1:7" ht="43.5" customHeight="1" x14ac:dyDescent="0.25">
      <c r="A24" s="16">
        <v>20</v>
      </c>
      <c r="B24" s="11" t="s">
        <v>17</v>
      </c>
      <c r="C24" s="18" t="s">
        <v>25</v>
      </c>
      <c r="D24" s="13">
        <v>2</v>
      </c>
      <c r="E24" s="14"/>
      <c r="F24" s="12">
        <f t="shared" si="1"/>
        <v>0</v>
      </c>
      <c r="G24" s="4"/>
    </row>
    <row r="25" spans="1:7" ht="13.5" customHeight="1" x14ac:dyDescent="0.25">
      <c r="A25" s="16">
        <v>21</v>
      </c>
      <c r="B25" s="11" t="s">
        <v>35</v>
      </c>
      <c r="C25" s="18" t="s">
        <v>25</v>
      </c>
      <c r="D25" s="13">
        <v>2</v>
      </c>
      <c r="E25" s="14"/>
      <c r="F25" s="12">
        <f t="shared" si="1"/>
        <v>0</v>
      </c>
      <c r="G25" s="4"/>
    </row>
    <row r="26" spans="1:7" ht="13.5" customHeight="1" x14ac:dyDescent="0.25">
      <c r="A26" s="22">
        <v>22</v>
      </c>
      <c r="B26" s="23" t="s">
        <v>18</v>
      </c>
      <c r="C26" s="18" t="s">
        <v>25</v>
      </c>
      <c r="D26" s="37">
        <v>2</v>
      </c>
      <c r="E26" s="38"/>
      <c r="F26" s="39">
        <f t="shared" ref="F26:F28" si="2">D26*E26</f>
        <v>0</v>
      </c>
      <c r="G26" s="4"/>
    </row>
    <row r="27" spans="1:7" ht="13.5" customHeight="1" x14ac:dyDescent="0.25">
      <c r="A27" s="26">
        <v>23</v>
      </c>
      <c r="B27" s="27" t="s">
        <v>36</v>
      </c>
      <c r="C27" s="18" t="s">
        <v>25</v>
      </c>
      <c r="D27" s="34">
        <v>1</v>
      </c>
      <c r="E27" s="35"/>
      <c r="F27" s="36">
        <f t="shared" si="2"/>
        <v>0</v>
      </c>
      <c r="G27" s="4"/>
    </row>
    <row r="28" spans="1:7" ht="13.5" customHeight="1" x14ac:dyDescent="0.25">
      <c r="A28" s="24">
        <v>24</v>
      </c>
      <c r="B28" s="25" t="s">
        <v>37</v>
      </c>
      <c r="C28" s="18" t="s">
        <v>25</v>
      </c>
      <c r="D28" s="31">
        <v>1</v>
      </c>
      <c r="E28" s="32"/>
      <c r="F28" s="33">
        <f t="shared" si="2"/>
        <v>0</v>
      </c>
      <c r="G28" s="4"/>
    </row>
    <row r="29" spans="1:7" ht="15.75" thickBot="1" x14ac:dyDescent="0.3">
      <c r="A29" s="20">
        <v>25</v>
      </c>
      <c r="B29" s="21" t="s">
        <v>38</v>
      </c>
      <c r="C29" s="18" t="s">
        <v>25</v>
      </c>
      <c r="D29" s="28">
        <v>1</v>
      </c>
      <c r="E29" s="29"/>
      <c r="F29" s="30">
        <f t="shared" si="1"/>
        <v>0</v>
      </c>
      <c r="G29" s="4"/>
    </row>
    <row r="30" spans="1:7" ht="14.1" customHeight="1" thickBot="1" x14ac:dyDescent="0.3">
      <c r="A30" s="40" t="s">
        <v>22</v>
      </c>
      <c r="B30" s="41"/>
      <c r="C30" s="41"/>
      <c r="D30" s="41"/>
      <c r="E30" s="42"/>
      <c r="F30" s="15">
        <f>SUM(F3:F29)</f>
        <v>0</v>
      </c>
      <c r="G30" s="6"/>
    </row>
  </sheetData>
  <mergeCells count="2">
    <mergeCell ref="A30:E30"/>
    <mergeCell ref="A1:F1"/>
  </mergeCells>
  <pageMargins left="0.7" right="0.7" top="0.75" bottom="0.75" header="0.3" footer="0.3"/>
  <pageSetup paperSize="9" scale="93" fitToHeight="0" orientation="landscape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Samel, Jozef</dc:creator>
  <cp:lastModifiedBy>bohuslav.chudik</cp:lastModifiedBy>
  <cp:lastPrinted>2022-05-20T05:50:14Z</cp:lastPrinted>
  <dcterms:created xsi:type="dcterms:W3CDTF">2021-12-13T19:49:22Z</dcterms:created>
  <dcterms:modified xsi:type="dcterms:W3CDTF">2022-08-05T10:37:38Z</dcterms:modified>
</cp:coreProperties>
</file>