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9 Pieczenia\"/>
    </mc:Choice>
  </mc:AlternateContent>
  <xr:revisionPtr revIDLastSave="0" documentId="13_ncr:1_{8A9CC170-A977-4450-ADF4-43E234B430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9" i="1" l="1"/>
  <c r="I88" i="1"/>
  <c r="K88" i="1" s="1"/>
  <c r="L88" i="1" s="1"/>
  <c r="I87" i="1"/>
  <c r="I86" i="1"/>
  <c r="K86" i="1" s="1"/>
  <c r="L86" i="1" s="1"/>
  <c r="I85" i="1"/>
  <c r="I84" i="1"/>
  <c r="K84" i="1" s="1"/>
  <c r="L84" i="1" s="1"/>
  <c r="I83" i="1"/>
  <c r="I82" i="1"/>
  <c r="K82" i="1" s="1"/>
  <c r="L82" i="1" s="1"/>
  <c r="I81" i="1"/>
  <c r="I80" i="1"/>
  <c r="K80" i="1" s="1"/>
  <c r="L80" i="1" s="1"/>
  <c r="I79" i="1"/>
  <c r="I78" i="1"/>
  <c r="K78" i="1" s="1"/>
  <c r="L78" i="1" s="1"/>
  <c r="I77" i="1"/>
  <c r="I76" i="1"/>
  <c r="K76" i="1" s="1"/>
  <c r="L76" i="1" s="1"/>
  <c r="I75" i="1"/>
  <c r="I74" i="1"/>
  <c r="K74" i="1" s="1"/>
  <c r="L74" i="1" s="1"/>
  <c r="I73" i="1"/>
  <c r="I72" i="1"/>
  <c r="K72" i="1" s="1"/>
  <c r="L72" i="1" s="1"/>
  <c r="I71" i="1"/>
  <c r="I70" i="1"/>
  <c r="K70" i="1" s="1"/>
  <c r="L70" i="1" s="1"/>
  <c r="I69" i="1"/>
  <c r="I68" i="1"/>
  <c r="K68" i="1" s="1"/>
  <c r="L68" i="1" s="1"/>
  <c r="I67" i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I56" i="1"/>
  <c r="K56" i="1" s="1"/>
  <c r="L56" i="1" s="1"/>
  <c r="I55" i="1"/>
  <c r="I52" i="1"/>
  <c r="I47" i="1"/>
  <c r="I42" i="1"/>
  <c r="K42" i="1" s="1"/>
  <c r="I37" i="1"/>
  <c r="K37" i="1" s="1"/>
  <c r="I32" i="1"/>
  <c r="K32" i="1" l="1"/>
  <c r="L32" i="1" s="1"/>
  <c r="F91" i="1"/>
  <c r="L63" i="1"/>
  <c r="L69" i="1"/>
  <c r="L87" i="1"/>
  <c r="L65" i="1"/>
  <c r="L61" i="1"/>
  <c r="L67" i="1"/>
  <c r="L85" i="1"/>
  <c r="K55" i="1"/>
  <c r="L55" i="1" s="1"/>
  <c r="K57" i="1"/>
  <c r="L57" i="1" s="1"/>
  <c r="K59" i="1"/>
  <c r="L59" i="1" s="1"/>
  <c r="K61" i="1"/>
  <c r="K63" i="1"/>
  <c r="K65" i="1"/>
  <c r="K67" i="1"/>
  <c r="K69" i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L83" i="1" s="1"/>
  <c r="K85" i="1"/>
  <c r="K87" i="1"/>
  <c r="K89" i="1"/>
  <c r="L89" i="1" s="1"/>
  <c r="K52" i="1"/>
  <c r="L52" i="1" s="1"/>
  <c r="K47" i="1"/>
  <c r="L47" i="1" s="1"/>
  <c r="L42" i="1"/>
  <c r="L37" i="1"/>
  <c r="F92" i="1" l="1"/>
</calcChain>
</file>

<file path=xl/sharedStrings.xml><?xml version="1.0" encoding="utf-8"?>
<sst xmlns="http://schemas.openxmlformats.org/spreadsheetml/2006/main" count="260" uniqueCount="161">
  <si>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</si>
  <si>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</si>
  <si>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</si>
  <si>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</si>
  <si>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</si>
  <si>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</si>
  <si>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</si>
  <si>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</si>
  <si>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</si>
  <si>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</si>
  <si>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</si>
  <si>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</si>
  <si>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</si>
  <si>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</si>
  <si>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</si>
  <si>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</si>
  <si>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</si>
  <si>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</si>
  <si>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</si>
  <si>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</si>
  <si>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</si>
  <si>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</si>
  <si>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</si>
  <si>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</si>
  <si>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</si>
  <si>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</si>
  <si>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</si>
  <si>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</si>
  <si>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</si>
  <si>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</si>
  <si>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</si>
  <si>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</si>
  <si>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69</t>
  </si>
  <si>
    <t>WYK-PASCP</t>
  </si>
  <si>
    <t>Wyorywanie bruzd pługiem leśnym pod okapem</t>
  </si>
  <si>
    <t>KMTR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</si>
  <si>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</si>
  <si>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</si>
  <si>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</si>
  <si>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</si>
  <si>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</si>
  <si>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</si>
  <si>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</si>
  <si>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</si>
  <si>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</si>
  <si>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</si>
  <si>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</si>
  <si>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</si>
  <si>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</si>
  <si>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</si>
  <si>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</si>
  <si>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</si>
  <si>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</si>
  <si>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</si>
  <si>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</si>
  <si>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</si>
  <si>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</si>
  <si>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</si>
  <si>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</si>
  <si>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</si>
  <si>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</si>
  <si>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</si>
  <si>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</si>
  <si>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</si>
  <si>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</si>
  <si>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</si>
  <si>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</si>
  <si>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</si>
  <si>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</si>
  <si>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120</t>
  </si>
  <si>
    <t>ZAB-MCHRN</t>
  </si>
  <si>
    <t>Zabezpieczenie młodników przed spałowaniem przy użyciu repelentów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</si>
  <si>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</si>
  <si>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</si>
  <si>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</si>
  <si>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</si>
  <si>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</si>
  <si>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</si>
  <si>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</si>
  <si>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</si>
  <si>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</si>
  <si>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</si>
  <si>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</si>
  <si>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</si>
  <si>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</si>
  <si>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</si>
  <si>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</si>
  <si>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</si>
  <si>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</si>
  <si>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</si>
  <si>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</si>
  <si>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</si>
  <si>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</si>
  <si>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</si>
  <si>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</si>
  <si>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</si>
  <si>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</si>
  <si>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</si>
  <si>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</si>
  <si>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</si>
  <si>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</si>
  <si>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</si>
  <si>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</si>
  <si>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</si>
  <si>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</si>
  <si>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</si>
  <si>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</si>
  <si>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</si>
  <si>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</si>
  <si>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</si>
  <si>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</si>
  <si>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</si>
  <si>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</si>
  <si>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</si>
  <si>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</si>
  <si>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</si>
  <si>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</si>
  <si>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</si>
  <si>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</si>
  <si>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</si>
  <si>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</si>
  <si>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</si>
  <si>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</si>
  <si>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</si>
  <si>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</si>
  <si>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</si>
  <si>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</si>
  <si>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</si>
  <si>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</si>
  <si>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</si>
  <si>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</si>
  <si>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</si>
  <si>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</si>
  <si>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</si>
  <si>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</si>
  <si>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</si>
  <si>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</si>
  <si>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</si>
  <si>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</si>
  <si>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</si>
  <si>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</si>
  <si>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9 Pieczenia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</si>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</sst>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32"/>
  <sheetViews>
    <sheetView tabSelected="1" workbookViewId="0">
      <selection activeCell="M86" sqref="M8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7109375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7.85546875" style="14" customWidth="1"/>
    <col min="12" max="12" width="13.14062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22" t="s">
        <v>133</v>
      </c>
      <c r="J2" s="22"/>
      <c r="K2" s="22"/>
      <c r="L2" s="22"/>
    </row>
    <row r="3" spans="2:12" s="1" customFormat="1" ht="28.7" customHeight="1" x14ac:dyDescent="0.2">
      <c r="B3" s="20"/>
      <c r="C3" s="20"/>
      <c r="D3" s="20"/>
      <c r="H3" s="10"/>
      <c r="I3" s="10"/>
      <c r="J3" s="10"/>
      <c r="K3" s="10"/>
      <c r="L3" s="10"/>
    </row>
    <row r="4" spans="2:12" s="1" customFormat="1" ht="2.65" customHeight="1" x14ac:dyDescent="0.2">
      <c r="B4" s="23"/>
      <c r="C4" s="23"/>
      <c r="D4" s="23"/>
      <c r="H4" s="10"/>
      <c r="I4" s="10"/>
      <c r="J4" s="10"/>
      <c r="K4" s="10"/>
      <c r="L4" s="10"/>
    </row>
    <row r="5" spans="2:12" s="1" customFormat="1" ht="28.7" customHeight="1" x14ac:dyDescent="0.2">
      <c r="B5" s="21"/>
      <c r="C5" s="21"/>
      <c r="D5" s="21"/>
      <c r="H5" s="10"/>
      <c r="I5" s="10"/>
      <c r="J5" s="10"/>
      <c r="K5" s="10"/>
      <c r="L5" s="10"/>
    </row>
    <row r="6" spans="2:12" s="1" customFormat="1" ht="2.65" customHeight="1" x14ac:dyDescent="0.2">
      <c r="B6" s="23"/>
      <c r="C6" s="23"/>
      <c r="D6" s="23"/>
      <c r="H6" s="10"/>
      <c r="I6" s="10"/>
      <c r="J6" s="10"/>
      <c r="K6" s="10"/>
      <c r="L6" s="10"/>
    </row>
    <row r="7" spans="2:12" s="1" customFormat="1" ht="28.7" customHeight="1" x14ac:dyDescent="0.2">
      <c r="B7" s="21"/>
      <c r="C7" s="21"/>
      <c r="D7" s="21"/>
      <c r="H7" s="10"/>
      <c r="I7" s="10"/>
      <c r="J7" s="10"/>
      <c r="K7" s="10"/>
      <c r="L7" s="10"/>
    </row>
    <row r="8" spans="2:12" s="1" customFormat="1" ht="5.25" customHeight="1" x14ac:dyDescent="0.2">
      <c r="B8" s="25"/>
      <c r="C8" s="25"/>
      <c r="D8" s="25"/>
      <c r="H8" s="10"/>
      <c r="I8" s="10"/>
      <c r="J8" s="10"/>
      <c r="K8" s="10"/>
      <c r="L8" s="10"/>
    </row>
    <row r="9" spans="2:12" s="1" customFormat="1" ht="4.3499999999999996" customHeight="1" x14ac:dyDescent="0.2">
      <c r="G9" s="15"/>
      <c r="H9" s="16"/>
      <c r="I9" s="16"/>
      <c r="J9" s="16"/>
      <c r="K9" s="16"/>
      <c r="L9" s="16"/>
    </row>
    <row r="10" spans="2:12" s="1" customFormat="1" ht="6.95" customHeight="1" x14ac:dyDescent="0.2">
      <c r="B10" s="38" t="s">
        <v>134</v>
      </c>
      <c r="C10" s="38"/>
      <c r="D10" s="38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8"/>
      <c r="C11" s="38"/>
      <c r="D11" s="38"/>
      <c r="G11" s="31" t="s">
        <v>135</v>
      </c>
      <c r="H11" s="31"/>
      <c r="I11" s="31"/>
      <c r="J11" s="31"/>
      <c r="K11" s="31"/>
      <c r="L11" s="31"/>
    </row>
    <row r="12" spans="2:12" s="1" customFormat="1" ht="7.9" customHeight="1" x14ac:dyDescent="0.2">
      <c r="G12" s="31"/>
      <c r="H12" s="31"/>
      <c r="I12" s="31"/>
      <c r="J12" s="31"/>
      <c r="K12" s="31"/>
      <c r="L12" s="31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28" t="s">
        <v>136</v>
      </c>
      <c r="F14" s="28"/>
      <c r="G14" s="28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137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138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139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140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33" t="s">
        <v>141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8.5" customHeight="1" x14ac:dyDescent="0.2">
      <c r="B26" s="27" t="s">
        <v>142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4" t="s">
        <v>143</v>
      </c>
      <c r="C29" s="24"/>
      <c r="D29" s="24"/>
      <c r="E29" s="24"/>
      <c r="F29" s="24"/>
      <c r="G29" s="24"/>
      <c r="H29" s="24"/>
      <c r="I29" s="24"/>
      <c r="J29" s="24"/>
      <c r="K29" s="24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189</v>
      </c>
      <c r="H32" s="17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4" t="s">
        <v>144</v>
      </c>
      <c r="C34" s="24"/>
      <c r="D34" s="24"/>
      <c r="E34" s="24"/>
      <c r="F34" s="24"/>
      <c r="G34" s="24"/>
      <c r="H34" s="24"/>
      <c r="I34" s="24"/>
      <c r="J34" s="24"/>
      <c r="K34" s="24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1082</v>
      </c>
      <c r="H37" s="17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4" t="s">
        <v>145</v>
      </c>
      <c r="C39" s="24"/>
      <c r="D39" s="24"/>
      <c r="E39" s="24"/>
      <c r="F39" s="24"/>
      <c r="G39" s="24"/>
      <c r="H39" s="24"/>
      <c r="I39" s="24"/>
      <c r="J39" s="24"/>
      <c r="K39" s="24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4678</v>
      </c>
      <c r="H42" s="17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3.2" customHeight="1" x14ac:dyDescent="0.2">
      <c r="H43" s="10"/>
      <c r="I43" s="10"/>
      <c r="J43" s="10"/>
      <c r="K43" s="10"/>
      <c r="L43" s="10"/>
    </row>
    <row r="44" spans="2:12" s="1" customFormat="1" ht="18.2" customHeight="1" x14ac:dyDescent="0.2">
      <c r="B44" s="24" t="s">
        <v>146</v>
      </c>
      <c r="C44" s="24"/>
      <c r="D44" s="24"/>
      <c r="E44" s="24"/>
      <c r="F44" s="24"/>
      <c r="G44" s="24"/>
      <c r="H44" s="24"/>
      <c r="I44" s="24"/>
      <c r="J44" s="24"/>
      <c r="K44" s="24"/>
      <c r="L44" s="10"/>
    </row>
    <row r="45" spans="2:12" s="1" customFormat="1" ht="5.25" customHeight="1" x14ac:dyDescent="0.2">
      <c r="H45" s="10"/>
      <c r="I45" s="10"/>
      <c r="J45" s="10"/>
      <c r="K45" s="10"/>
      <c r="L45" s="10"/>
    </row>
    <row r="46" spans="2:12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1" t="s">
        <v>8</v>
      </c>
      <c r="K46" s="11" t="s">
        <v>9</v>
      </c>
      <c r="L46" s="11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221</v>
      </c>
      <c r="H47" s="17"/>
      <c r="I47" s="12">
        <f>SUM(G47*H47)</f>
        <v>0</v>
      </c>
      <c r="J47" s="13">
        <v>8</v>
      </c>
      <c r="K47" s="12">
        <f>SUM(I47*J47/100)</f>
        <v>0</v>
      </c>
      <c r="L47" s="12">
        <f>SUM(I47+K47)</f>
        <v>0</v>
      </c>
    </row>
    <row r="48" spans="2:12" s="1" customFormat="1" ht="3.2" customHeight="1" x14ac:dyDescent="0.2">
      <c r="H48" s="10"/>
      <c r="I48" s="10"/>
      <c r="J48" s="10"/>
      <c r="K48" s="10"/>
      <c r="L48" s="10"/>
    </row>
    <row r="49" spans="2:12" s="1" customFormat="1" ht="18.2" customHeight="1" x14ac:dyDescent="0.2">
      <c r="B49" s="24" t="s">
        <v>147</v>
      </c>
      <c r="C49" s="24"/>
      <c r="D49" s="24"/>
      <c r="E49" s="24"/>
      <c r="F49" s="24"/>
      <c r="G49" s="24"/>
      <c r="H49" s="24"/>
      <c r="I49" s="24"/>
      <c r="J49" s="24"/>
      <c r="K49" s="24"/>
      <c r="L49" s="10"/>
    </row>
    <row r="50" spans="2:12" s="1" customFormat="1" ht="5.25" customHeight="1" x14ac:dyDescent="0.2">
      <c r="H50" s="10"/>
      <c r="I50" s="10"/>
      <c r="J50" s="10"/>
      <c r="K50" s="10"/>
      <c r="L50" s="10"/>
    </row>
    <row r="51" spans="2:12" s="1" customFormat="1" ht="56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1" t="s">
        <v>6</v>
      </c>
      <c r="I51" s="11" t="s">
        <v>7</v>
      </c>
      <c r="J51" s="11" t="s">
        <v>8</v>
      </c>
      <c r="K51" s="11" t="s">
        <v>9</v>
      </c>
      <c r="L51" s="11" t="s">
        <v>10</v>
      </c>
    </row>
    <row r="52" spans="2:12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270</v>
      </c>
      <c r="H52" s="17"/>
      <c r="I52" s="12">
        <f>SUM(G52*H52)</f>
        <v>0</v>
      </c>
      <c r="J52" s="13">
        <v>8</v>
      </c>
      <c r="K52" s="12">
        <f>SUM(I52*J52/100)</f>
        <v>0</v>
      </c>
      <c r="L52" s="12">
        <f>SUM(I52+K52)</f>
        <v>0</v>
      </c>
    </row>
    <row r="53" spans="2:12" s="1" customFormat="1" ht="9" customHeight="1" x14ac:dyDescent="0.2">
      <c r="H53" s="10"/>
      <c r="I53" s="10"/>
      <c r="J53" s="10"/>
      <c r="K53" s="10"/>
      <c r="L53" s="10"/>
    </row>
    <row r="54" spans="2:12" s="1" customFormat="1" ht="5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1" t="s">
        <v>6</v>
      </c>
      <c r="I54" s="11" t="s">
        <v>7</v>
      </c>
      <c r="J54" s="11" t="s">
        <v>8</v>
      </c>
      <c r="K54" s="11" t="s">
        <v>9</v>
      </c>
      <c r="L54" s="11" t="s">
        <v>10</v>
      </c>
    </row>
    <row r="55" spans="2:12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5.04</v>
      </c>
      <c r="H55" s="17"/>
      <c r="I55" s="12">
        <f t="shared" ref="I55:I89" si="0">SUM(G55*H55)</f>
        <v>0</v>
      </c>
      <c r="J55" s="13">
        <v>8</v>
      </c>
      <c r="K55" s="12">
        <f t="shared" ref="K55:K89" si="1">SUM(I55*J55/100)</f>
        <v>0</v>
      </c>
      <c r="L55" s="12">
        <f t="shared" ref="L55:L89" si="2">SUM(I55+K55)</f>
        <v>0</v>
      </c>
    </row>
    <row r="56" spans="2:12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1.5</v>
      </c>
      <c r="H56" s="17"/>
      <c r="I56" s="12">
        <f t="shared" si="0"/>
        <v>0</v>
      </c>
      <c r="J56" s="13">
        <v>8</v>
      </c>
      <c r="K56" s="12">
        <f t="shared" si="1"/>
        <v>0</v>
      </c>
      <c r="L56" s="12">
        <f t="shared" si="2"/>
        <v>0</v>
      </c>
    </row>
    <row r="57" spans="2:12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0.6</v>
      </c>
      <c r="H57" s="17"/>
      <c r="I57" s="12">
        <f t="shared" si="0"/>
        <v>0</v>
      </c>
      <c r="J57" s="13">
        <v>8</v>
      </c>
      <c r="K57" s="12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0.6</v>
      </c>
      <c r="H58" s="17"/>
      <c r="I58" s="12">
        <f t="shared" si="0"/>
        <v>0</v>
      </c>
      <c r="J58" s="13">
        <v>8</v>
      </c>
      <c r="K58" s="12">
        <f t="shared" si="1"/>
        <v>0</v>
      </c>
      <c r="L58" s="12">
        <f t="shared" si="2"/>
        <v>0</v>
      </c>
    </row>
    <row r="59" spans="2:12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14</v>
      </c>
      <c r="G59" s="8">
        <v>57</v>
      </c>
      <c r="H59" s="17"/>
      <c r="I59" s="12">
        <f t="shared" si="0"/>
        <v>0</v>
      </c>
      <c r="J59" s="13">
        <v>8</v>
      </c>
      <c r="K59" s="12">
        <f t="shared" si="1"/>
        <v>0</v>
      </c>
      <c r="L59" s="12">
        <f t="shared" si="2"/>
        <v>0</v>
      </c>
    </row>
    <row r="60" spans="2:12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9</v>
      </c>
      <c r="H60" s="17"/>
      <c r="I60" s="12">
        <f t="shared" si="0"/>
        <v>0</v>
      </c>
      <c r="J60" s="13">
        <v>8</v>
      </c>
      <c r="K60" s="12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6.33</v>
      </c>
      <c r="H61" s="17"/>
      <c r="I61" s="12">
        <f t="shared" si="0"/>
        <v>0</v>
      </c>
      <c r="J61" s="13">
        <v>8</v>
      </c>
      <c r="K61" s="12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41.92</v>
      </c>
      <c r="H62" s="17"/>
      <c r="I62" s="12">
        <f t="shared" si="0"/>
        <v>0</v>
      </c>
      <c r="J62" s="13">
        <v>8</v>
      </c>
      <c r="K62" s="12">
        <f t="shared" si="1"/>
        <v>0</v>
      </c>
      <c r="L62" s="12">
        <f t="shared" si="2"/>
        <v>0</v>
      </c>
    </row>
    <row r="63" spans="2:12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1</v>
      </c>
      <c r="H63" s="17"/>
      <c r="I63" s="12">
        <f t="shared" si="0"/>
        <v>0</v>
      </c>
      <c r="J63" s="13">
        <v>8</v>
      </c>
      <c r="K63" s="12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49.25</v>
      </c>
      <c r="H64" s="17"/>
      <c r="I64" s="12">
        <f t="shared" si="0"/>
        <v>0</v>
      </c>
      <c r="J64" s="13">
        <v>8</v>
      </c>
      <c r="K64" s="12">
        <f t="shared" si="1"/>
        <v>0</v>
      </c>
      <c r="L64" s="12">
        <f t="shared" si="2"/>
        <v>0</v>
      </c>
    </row>
    <row r="65" spans="2:12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20.65</v>
      </c>
      <c r="H65" s="17"/>
      <c r="I65" s="12">
        <f t="shared" si="0"/>
        <v>0</v>
      </c>
      <c r="J65" s="13">
        <v>8</v>
      </c>
      <c r="K65" s="12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11.51</v>
      </c>
      <c r="H66" s="17"/>
      <c r="I66" s="12">
        <f t="shared" si="0"/>
        <v>0</v>
      </c>
      <c r="J66" s="13">
        <v>8</v>
      </c>
      <c r="K66" s="12">
        <f t="shared" si="1"/>
        <v>0</v>
      </c>
      <c r="L66" s="12">
        <f t="shared" si="2"/>
        <v>0</v>
      </c>
    </row>
    <row r="67" spans="2:12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1.65</v>
      </c>
      <c r="H67" s="17"/>
      <c r="I67" s="12">
        <f t="shared" si="0"/>
        <v>0</v>
      </c>
      <c r="J67" s="13">
        <v>8</v>
      </c>
      <c r="K67" s="12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4.8</v>
      </c>
      <c r="H68" s="17"/>
      <c r="I68" s="12">
        <f t="shared" si="0"/>
        <v>0</v>
      </c>
      <c r="J68" s="13">
        <v>8</v>
      </c>
      <c r="K68" s="12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1.43</v>
      </c>
      <c r="H69" s="17"/>
      <c r="I69" s="12">
        <f t="shared" si="0"/>
        <v>0</v>
      </c>
      <c r="J69" s="13">
        <v>8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9.83</v>
      </c>
      <c r="H70" s="17"/>
      <c r="I70" s="12">
        <f t="shared" si="0"/>
        <v>0</v>
      </c>
      <c r="J70" s="13">
        <v>8</v>
      </c>
      <c r="K70" s="12">
        <f t="shared" si="1"/>
        <v>0</v>
      </c>
      <c r="L70" s="12">
        <f t="shared" si="2"/>
        <v>0</v>
      </c>
    </row>
    <row r="71" spans="2:12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4.7</v>
      </c>
      <c r="H71" s="17"/>
      <c r="I71" s="12">
        <f t="shared" si="0"/>
        <v>0</v>
      </c>
      <c r="J71" s="13">
        <v>8</v>
      </c>
      <c r="K71" s="12">
        <f t="shared" si="1"/>
        <v>0</v>
      </c>
      <c r="L71" s="12">
        <f t="shared" si="2"/>
        <v>0</v>
      </c>
    </row>
    <row r="72" spans="2:12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25</v>
      </c>
      <c r="G72" s="8">
        <v>15.55</v>
      </c>
      <c r="H72" s="17"/>
      <c r="I72" s="12">
        <f t="shared" si="0"/>
        <v>0</v>
      </c>
      <c r="J72" s="13">
        <v>8</v>
      </c>
      <c r="K72" s="12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21</v>
      </c>
      <c r="H73" s="17"/>
      <c r="I73" s="12">
        <f t="shared" si="0"/>
        <v>0</v>
      </c>
      <c r="J73" s="13">
        <v>8</v>
      </c>
      <c r="K73" s="12">
        <f t="shared" si="1"/>
        <v>0</v>
      </c>
      <c r="L73" s="12">
        <f t="shared" si="2"/>
        <v>0</v>
      </c>
    </row>
    <row r="74" spans="2:12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10</v>
      </c>
      <c r="H74" s="17"/>
      <c r="I74" s="12">
        <f t="shared" si="0"/>
        <v>0</v>
      </c>
      <c r="J74" s="13">
        <v>8</v>
      </c>
      <c r="K74" s="12">
        <f t="shared" si="1"/>
        <v>0</v>
      </c>
      <c r="L74" s="12">
        <f t="shared" si="2"/>
        <v>0</v>
      </c>
    </row>
    <row r="75" spans="2:12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24.4</v>
      </c>
      <c r="H75" s="17"/>
      <c r="I75" s="12">
        <f t="shared" si="0"/>
        <v>0</v>
      </c>
      <c r="J75" s="13">
        <v>23</v>
      </c>
      <c r="K75" s="12">
        <f t="shared" si="1"/>
        <v>0</v>
      </c>
      <c r="L75" s="12">
        <f t="shared" si="2"/>
        <v>0</v>
      </c>
    </row>
    <row r="76" spans="2:12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75</v>
      </c>
      <c r="G76" s="8">
        <v>140</v>
      </c>
      <c r="H76" s="17"/>
      <c r="I76" s="12">
        <f t="shared" si="0"/>
        <v>0</v>
      </c>
      <c r="J76" s="13">
        <v>23</v>
      </c>
      <c r="K76" s="12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82</v>
      </c>
      <c r="G77" s="8">
        <v>44</v>
      </c>
      <c r="H77" s="17"/>
      <c r="I77" s="12">
        <f t="shared" si="0"/>
        <v>0</v>
      </c>
      <c r="J77" s="13">
        <v>23</v>
      </c>
      <c r="K77" s="12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73</v>
      </c>
      <c r="H78" s="17"/>
      <c r="I78" s="12">
        <f t="shared" si="0"/>
        <v>0</v>
      </c>
      <c r="J78" s="13">
        <v>23</v>
      </c>
      <c r="K78" s="12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50</v>
      </c>
      <c r="H79" s="17"/>
      <c r="I79" s="12">
        <f t="shared" si="0"/>
        <v>0</v>
      </c>
      <c r="J79" s="13">
        <v>8</v>
      </c>
      <c r="K79" s="12">
        <f t="shared" si="1"/>
        <v>0</v>
      </c>
      <c r="L79" s="12">
        <f t="shared" si="2"/>
        <v>0</v>
      </c>
    </row>
    <row r="80" spans="2:12" s="1" customFormat="1" ht="28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96</v>
      </c>
      <c r="G80" s="8">
        <v>50</v>
      </c>
      <c r="H80" s="17"/>
      <c r="I80" s="12">
        <f t="shared" si="0"/>
        <v>0</v>
      </c>
      <c r="J80" s="13">
        <v>8</v>
      </c>
      <c r="K80" s="12">
        <f t="shared" si="1"/>
        <v>0</v>
      </c>
      <c r="L80" s="12">
        <f t="shared" si="2"/>
        <v>0</v>
      </c>
    </row>
    <row r="81" spans="2:12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75</v>
      </c>
      <c r="G81" s="8">
        <v>80</v>
      </c>
      <c r="H81" s="17"/>
      <c r="I81" s="12">
        <f t="shared" si="0"/>
        <v>0</v>
      </c>
      <c r="J81" s="13">
        <v>8</v>
      </c>
      <c r="K81" s="12">
        <f t="shared" si="1"/>
        <v>0</v>
      </c>
      <c r="L81" s="12">
        <f t="shared" si="2"/>
        <v>0</v>
      </c>
    </row>
    <row r="82" spans="2:12" s="1" customFormat="1" ht="28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75</v>
      </c>
      <c r="G82" s="8">
        <v>21</v>
      </c>
      <c r="H82" s="17"/>
      <c r="I82" s="12">
        <f t="shared" si="0"/>
        <v>0</v>
      </c>
      <c r="J82" s="13">
        <v>8</v>
      </c>
      <c r="K82" s="12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18</v>
      </c>
      <c r="G83" s="8">
        <v>7.41</v>
      </c>
      <c r="H83" s="17"/>
      <c r="I83" s="12">
        <f t="shared" si="0"/>
        <v>0</v>
      </c>
      <c r="J83" s="13">
        <v>8</v>
      </c>
      <c r="K83" s="12">
        <f t="shared" si="1"/>
        <v>0</v>
      </c>
      <c r="L83" s="12">
        <f t="shared" si="2"/>
        <v>0</v>
      </c>
    </row>
    <row r="84" spans="2:12" s="1" customFormat="1" ht="28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92</v>
      </c>
      <c r="G84" s="8">
        <v>50</v>
      </c>
      <c r="H84" s="17"/>
      <c r="I84" s="12">
        <f t="shared" si="0"/>
        <v>0</v>
      </c>
      <c r="J84" s="13">
        <v>8</v>
      </c>
      <c r="K84" s="12">
        <f t="shared" si="1"/>
        <v>0</v>
      </c>
      <c r="L84" s="12">
        <f t="shared" si="2"/>
        <v>0</v>
      </c>
    </row>
    <row r="85" spans="2:12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25</v>
      </c>
      <c r="G85" s="8">
        <v>6.33</v>
      </c>
      <c r="H85" s="17"/>
      <c r="I85" s="12">
        <f t="shared" si="0"/>
        <v>0</v>
      </c>
      <c r="J85" s="13">
        <v>8</v>
      </c>
      <c r="K85" s="12">
        <f t="shared" si="1"/>
        <v>0</v>
      </c>
      <c r="L85" s="12">
        <f t="shared" si="2"/>
        <v>0</v>
      </c>
    </row>
    <row r="86" spans="2:12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92</v>
      </c>
      <c r="G86" s="8">
        <v>270</v>
      </c>
      <c r="H86" s="17"/>
      <c r="I86" s="12">
        <f t="shared" si="0"/>
        <v>0</v>
      </c>
      <c r="J86" s="13">
        <v>8</v>
      </c>
      <c r="K86" s="12">
        <f t="shared" si="1"/>
        <v>0</v>
      </c>
      <c r="L86" s="12">
        <f t="shared" si="2"/>
        <v>0</v>
      </c>
    </row>
    <row r="87" spans="2:12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92</v>
      </c>
      <c r="G87" s="8">
        <v>16</v>
      </c>
      <c r="H87" s="17"/>
      <c r="I87" s="12">
        <f t="shared" si="0"/>
        <v>0</v>
      </c>
      <c r="J87" s="13">
        <v>8</v>
      </c>
      <c r="K87" s="12">
        <f t="shared" si="1"/>
        <v>0</v>
      </c>
      <c r="L87" s="12">
        <f t="shared" si="2"/>
        <v>0</v>
      </c>
    </row>
    <row r="88" spans="2:12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92</v>
      </c>
      <c r="G88" s="8">
        <v>8</v>
      </c>
      <c r="H88" s="17"/>
      <c r="I88" s="12">
        <f t="shared" si="0"/>
        <v>0</v>
      </c>
      <c r="J88" s="13">
        <v>23</v>
      </c>
      <c r="K88" s="12">
        <f t="shared" si="1"/>
        <v>0</v>
      </c>
      <c r="L88" s="12">
        <f t="shared" si="2"/>
        <v>0</v>
      </c>
    </row>
    <row r="89" spans="2:12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92</v>
      </c>
      <c r="G89" s="8">
        <v>31</v>
      </c>
      <c r="H89" s="17"/>
      <c r="I89" s="12">
        <f t="shared" si="0"/>
        <v>0</v>
      </c>
      <c r="J89" s="13">
        <v>8</v>
      </c>
      <c r="K89" s="12">
        <f t="shared" si="1"/>
        <v>0</v>
      </c>
      <c r="L89" s="12">
        <f t="shared" si="2"/>
        <v>0</v>
      </c>
    </row>
    <row r="90" spans="2:12" s="1" customFormat="1" ht="55.9" customHeight="1" x14ac:dyDescent="0.2">
      <c r="H90" s="10"/>
      <c r="I90" s="10"/>
      <c r="J90" s="10"/>
      <c r="K90" s="10"/>
      <c r="L90" s="10"/>
    </row>
    <row r="91" spans="2:12" s="1" customFormat="1" ht="21.4" customHeight="1" x14ac:dyDescent="0.2">
      <c r="B91" s="26" t="s">
        <v>127</v>
      </c>
      <c r="C91" s="26"/>
      <c r="D91" s="26"/>
      <c r="E91" s="26"/>
      <c r="F91" s="29">
        <f>SUM(I55:I89)+I52+I47+I42+I37+I32</f>
        <v>0</v>
      </c>
      <c r="G91" s="29"/>
      <c r="H91" s="29"/>
      <c r="I91" s="29"/>
      <c r="J91" s="29"/>
      <c r="K91" s="29"/>
      <c r="L91" s="29"/>
    </row>
    <row r="92" spans="2:12" s="1" customFormat="1" ht="21.4" customHeight="1" x14ac:dyDescent="0.2">
      <c r="B92" s="26" t="s">
        <v>128</v>
      </c>
      <c r="C92" s="26"/>
      <c r="D92" s="26"/>
      <c r="E92" s="26"/>
      <c r="F92" s="30">
        <f>SUM(L55:L89)+L52+L47+L42+L37+L32</f>
        <v>0</v>
      </c>
      <c r="G92" s="30"/>
      <c r="H92" s="30"/>
      <c r="I92" s="30"/>
      <c r="J92" s="30"/>
      <c r="K92" s="30"/>
      <c r="L92" s="30"/>
    </row>
    <row r="93" spans="2:12" s="1" customFormat="1" ht="11.1" customHeight="1" x14ac:dyDescent="0.2">
      <c r="H93" s="10"/>
      <c r="I93" s="10"/>
      <c r="J93" s="10"/>
      <c r="K93" s="10"/>
      <c r="L93" s="10"/>
    </row>
    <row r="94" spans="2:12" s="1" customFormat="1" ht="61.35" customHeight="1" x14ac:dyDescent="0.2">
      <c r="B94" s="27" t="s">
        <v>148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s="1" customFormat="1" ht="2.65" customHeight="1" x14ac:dyDescent="0.2">
      <c r="B95" s="15"/>
      <c r="C95" s="15"/>
      <c r="D95" s="15"/>
      <c r="E95" s="15"/>
      <c r="F95" s="15"/>
      <c r="G95" s="15"/>
      <c r="H95" s="16"/>
      <c r="I95" s="16"/>
      <c r="J95" s="16"/>
      <c r="K95" s="16"/>
      <c r="L95" s="16"/>
    </row>
    <row r="96" spans="2:12" s="1" customFormat="1" ht="89.1" customHeight="1" x14ac:dyDescent="0.2">
      <c r="B96" s="27" t="s">
        <v>149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s="1" customFormat="1" ht="5.25" customHeight="1" x14ac:dyDescent="0.2">
      <c r="B97" s="15"/>
      <c r="C97" s="15"/>
      <c r="D97" s="15"/>
      <c r="E97" s="15"/>
      <c r="F97" s="15"/>
      <c r="G97" s="15"/>
      <c r="H97" s="16"/>
      <c r="I97" s="16"/>
      <c r="J97" s="16"/>
      <c r="K97" s="16"/>
      <c r="L97" s="16"/>
    </row>
    <row r="98" spans="2:12" s="1" customFormat="1" ht="97.5" customHeight="1" x14ac:dyDescent="0.2">
      <c r="B98" s="27" t="s">
        <v>150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s="1" customFormat="1" ht="5.25" customHeight="1" x14ac:dyDescent="0.2">
      <c r="B99" s="15"/>
      <c r="C99" s="15"/>
      <c r="D99" s="15"/>
      <c r="E99" s="15"/>
      <c r="F99" s="15"/>
      <c r="G99" s="15"/>
      <c r="H99" s="16"/>
      <c r="I99" s="16"/>
      <c r="J99" s="16"/>
      <c r="K99" s="16"/>
      <c r="L99" s="16"/>
    </row>
    <row r="100" spans="2:12" s="1" customFormat="1" ht="37.9" customHeight="1" x14ac:dyDescent="0.2">
      <c r="B100" s="39" t="s">
        <v>129</v>
      </c>
      <c r="C100" s="39"/>
      <c r="D100" s="39"/>
      <c r="E100" s="39"/>
      <c r="F100" s="34" t="s">
        <v>130</v>
      </c>
      <c r="G100" s="34"/>
      <c r="H100" s="34"/>
      <c r="I100" s="34"/>
      <c r="J100" s="34"/>
      <c r="K100" s="34"/>
      <c r="L100" s="34"/>
    </row>
    <row r="101" spans="2:12" s="1" customFormat="1" ht="28.7" customHeight="1" x14ac:dyDescent="0.2"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</row>
    <row r="102" spans="2:12" s="1" customFormat="1" ht="28.7" customHeight="1" x14ac:dyDescent="0.2"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2:12" s="1" customFormat="1" ht="28.7" customHeight="1" x14ac:dyDescent="0.2"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2:12" s="1" customFormat="1" ht="28.7" customHeight="1" x14ac:dyDescent="0.2"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</row>
    <row r="105" spans="2:12" s="1" customFormat="1" ht="2.65" customHeight="1" x14ac:dyDescent="0.2">
      <c r="B105" s="15"/>
      <c r="C105" s="15"/>
      <c r="D105" s="15"/>
      <c r="E105" s="15"/>
      <c r="F105" s="15"/>
      <c r="G105" s="15"/>
      <c r="H105" s="16"/>
      <c r="I105" s="16"/>
      <c r="J105" s="16"/>
      <c r="K105" s="16"/>
      <c r="L105" s="16"/>
    </row>
    <row r="106" spans="2:12" s="1" customFormat="1" ht="174" customHeight="1" x14ac:dyDescent="0.2">
      <c r="B106" s="27" t="s">
        <v>151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</row>
    <row r="107" spans="2:12" s="1" customFormat="1" ht="2.65" customHeight="1" x14ac:dyDescent="0.2">
      <c r="B107" s="15"/>
      <c r="C107" s="15"/>
      <c r="D107" s="15"/>
      <c r="E107" s="15"/>
      <c r="F107" s="15"/>
      <c r="G107" s="15"/>
      <c r="H107" s="16"/>
      <c r="I107" s="16"/>
      <c r="J107" s="16"/>
      <c r="K107" s="16"/>
      <c r="L107" s="16"/>
    </row>
    <row r="108" spans="2:12" s="1" customFormat="1" ht="33.6" customHeight="1" x14ac:dyDescent="0.2">
      <c r="B108" s="40" t="s">
        <v>152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2:12" s="1" customFormat="1" ht="2.65" customHeight="1" x14ac:dyDescent="0.2">
      <c r="B109" s="15"/>
      <c r="C109" s="15"/>
      <c r="D109" s="15"/>
      <c r="E109" s="15"/>
      <c r="F109" s="15"/>
      <c r="G109" s="15"/>
      <c r="H109" s="16"/>
      <c r="I109" s="16"/>
      <c r="J109" s="16"/>
      <c r="K109" s="16"/>
      <c r="L109" s="16"/>
    </row>
    <row r="110" spans="2:12" s="1" customFormat="1" ht="37.9" customHeight="1" x14ac:dyDescent="0.2">
      <c r="B110" s="39" t="s">
        <v>131</v>
      </c>
      <c r="C110" s="39"/>
      <c r="D110" s="39"/>
      <c r="E110" s="39"/>
      <c r="F110" s="36" t="s">
        <v>132</v>
      </c>
      <c r="G110" s="36"/>
      <c r="H110" s="36"/>
      <c r="I110" s="36"/>
      <c r="J110" s="36"/>
      <c r="K110" s="36"/>
      <c r="L110" s="36"/>
    </row>
    <row r="111" spans="2:12" s="1" customFormat="1" ht="28.7" customHeight="1" x14ac:dyDescent="0.2"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</row>
    <row r="112" spans="2:12" s="1" customFormat="1" ht="28.7" customHeight="1" x14ac:dyDescent="0.2"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</row>
    <row r="113" spans="2:12" s="1" customFormat="1" ht="28.7" customHeight="1" x14ac:dyDescent="0.2"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</row>
    <row r="114" spans="2:12" s="1" customFormat="1" ht="28.7" customHeight="1" x14ac:dyDescent="0.2"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</row>
    <row r="115" spans="2:12" s="1" customFormat="1" ht="2.65" customHeight="1" x14ac:dyDescent="0.2">
      <c r="B115" s="15"/>
      <c r="C115" s="15"/>
      <c r="D115" s="15"/>
      <c r="E115" s="15"/>
      <c r="F115" s="15"/>
      <c r="G115" s="15"/>
      <c r="H115" s="16"/>
      <c r="I115" s="16"/>
      <c r="J115" s="16"/>
      <c r="K115" s="16"/>
      <c r="L115" s="16"/>
    </row>
    <row r="116" spans="2:12" s="1" customFormat="1" ht="130.69999999999999" customHeight="1" x14ac:dyDescent="0.2">
      <c r="B116" s="27" t="s">
        <v>153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2:12" s="1" customFormat="1" ht="2.65" customHeight="1" x14ac:dyDescent="0.2">
      <c r="B117" s="15"/>
      <c r="C117" s="15"/>
      <c r="D117" s="15"/>
      <c r="E117" s="15"/>
      <c r="F117" s="15"/>
      <c r="G117" s="15"/>
      <c r="H117" s="16"/>
      <c r="I117" s="16"/>
      <c r="J117" s="16"/>
      <c r="K117" s="16"/>
      <c r="L117" s="16"/>
    </row>
    <row r="118" spans="2:12" s="1" customFormat="1" ht="56.25" customHeight="1" x14ac:dyDescent="0.2">
      <c r="B118" s="27" t="s">
        <v>154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2:12" s="1" customFormat="1" ht="2.65" customHeight="1" x14ac:dyDescent="0.2">
      <c r="B119" s="15"/>
      <c r="C119" s="15"/>
      <c r="D119" s="15"/>
      <c r="E119" s="15"/>
      <c r="F119" s="15"/>
      <c r="G119" s="15"/>
      <c r="H119" s="16"/>
      <c r="I119" s="16"/>
      <c r="J119" s="16"/>
      <c r="K119" s="16"/>
      <c r="L119" s="16"/>
    </row>
    <row r="120" spans="2:12" s="1" customFormat="1" ht="58.5" customHeight="1" x14ac:dyDescent="0.2">
      <c r="B120" s="27" t="s">
        <v>155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</row>
    <row r="121" spans="2:12" s="1" customFormat="1" ht="2.65" customHeight="1" x14ac:dyDescent="0.2">
      <c r="B121" s="15"/>
      <c r="C121" s="15"/>
      <c r="D121" s="15"/>
      <c r="E121" s="15"/>
      <c r="F121" s="15"/>
      <c r="G121" s="15"/>
      <c r="H121" s="16"/>
      <c r="I121" s="16"/>
      <c r="J121" s="16"/>
      <c r="K121" s="16"/>
      <c r="L121" s="16"/>
    </row>
    <row r="122" spans="2:12" s="1" customFormat="1" ht="33.6" customHeight="1" x14ac:dyDescent="0.2">
      <c r="B122" s="27" t="s">
        <v>156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</row>
    <row r="123" spans="2:12" s="1" customFormat="1" ht="2.65" customHeight="1" x14ac:dyDescent="0.2">
      <c r="B123" s="15"/>
      <c r="C123" s="15"/>
      <c r="D123" s="15"/>
      <c r="E123" s="15"/>
      <c r="F123" s="15"/>
      <c r="G123" s="15"/>
      <c r="H123" s="16"/>
      <c r="I123" s="16"/>
      <c r="J123" s="16"/>
      <c r="K123" s="16"/>
      <c r="L123" s="16"/>
    </row>
    <row r="124" spans="2:12" s="1" customFormat="1" ht="116.85" customHeight="1" x14ac:dyDescent="0.2">
      <c r="B124" s="27" t="s">
        <v>157</v>
      </c>
      <c r="C124" s="27"/>
      <c r="D124" s="27"/>
      <c r="E124" s="27"/>
      <c r="F124" s="27"/>
      <c r="G124" s="27"/>
      <c r="H124" s="27"/>
      <c r="I124" s="27"/>
      <c r="J124" s="27"/>
      <c r="K124" s="27"/>
      <c r="L124" s="27"/>
    </row>
    <row r="125" spans="2:12" s="1" customFormat="1" ht="2.65" customHeight="1" x14ac:dyDescent="0.2">
      <c r="B125" s="15"/>
      <c r="C125" s="15"/>
      <c r="D125" s="15"/>
      <c r="E125" s="15"/>
      <c r="F125" s="15"/>
      <c r="G125" s="15"/>
      <c r="H125" s="16"/>
      <c r="I125" s="16"/>
      <c r="J125" s="16"/>
      <c r="K125" s="16"/>
      <c r="L125" s="16"/>
    </row>
    <row r="126" spans="2:12" s="1" customFormat="1" ht="87.75" customHeight="1" x14ac:dyDescent="0.2">
      <c r="B126" s="27" t="s">
        <v>158</v>
      </c>
      <c r="C126" s="27"/>
      <c r="D126" s="27"/>
      <c r="E126" s="27"/>
      <c r="F126" s="27"/>
      <c r="G126" s="27"/>
      <c r="H126" s="27"/>
      <c r="I126" s="27"/>
      <c r="J126" s="27"/>
      <c r="K126" s="27"/>
      <c r="L126" s="27"/>
    </row>
    <row r="127" spans="2:12" s="1" customFormat="1" ht="86.85" customHeight="1" x14ac:dyDescent="0.2">
      <c r="B127" s="15"/>
      <c r="C127" s="15"/>
      <c r="D127" s="15"/>
      <c r="E127" s="15"/>
      <c r="F127" s="15"/>
      <c r="G127" s="15"/>
      <c r="H127" s="16"/>
      <c r="I127" s="16"/>
      <c r="J127" s="16"/>
      <c r="K127" s="16"/>
      <c r="L127" s="16"/>
    </row>
    <row r="128" spans="2:12" s="1" customFormat="1" ht="17.649999999999999" customHeight="1" x14ac:dyDescent="0.2">
      <c r="B128" s="15"/>
      <c r="C128" s="15"/>
      <c r="D128" s="15"/>
      <c r="E128" s="15"/>
      <c r="F128" s="15"/>
      <c r="G128" s="15"/>
      <c r="H128" s="16"/>
      <c r="I128" s="37" t="s">
        <v>159</v>
      </c>
      <c r="J128" s="37"/>
      <c r="K128" s="16"/>
      <c r="L128" s="16"/>
    </row>
    <row r="129" spans="2:12" s="1" customFormat="1" ht="145.15" customHeight="1" x14ac:dyDescent="0.2">
      <c r="B129" s="15"/>
      <c r="C129" s="15"/>
      <c r="D129" s="15"/>
      <c r="E129" s="15"/>
      <c r="F129" s="15"/>
      <c r="G129" s="15"/>
      <c r="H129" s="16"/>
      <c r="I129" s="16"/>
      <c r="J129" s="16"/>
      <c r="K129" s="16"/>
      <c r="L129" s="16"/>
    </row>
    <row r="130" spans="2:12" s="1" customFormat="1" ht="81.599999999999994" customHeight="1" x14ac:dyDescent="0.2">
      <c r="B130" s="32" t="s">
        <v>160</v>
      </c>
      <c r="C130" s="32"/>
      <c r="D130" s="32"/>
      <c r="E130" s="32"/>
      <c r="F130" s="32"/>
      <c r="G130" s="32"/>
      <c r="H130" s="32"/>
      <c r="I130" s="32"/>
      <c r="J130" s="32"/>
      <c r="K130" s="16"/>
      <c r="L130" s="16"/>
    </row>
    <row r="131" spans="2:12" s="1" customFormat="1" ht="28.7" customHeight="1" x14ac:dyDescent="0.2">
      <c r="B131" s="15"/>
      <c r="C131" s="15"/>
      <c r="D131" s="15"/>
      <c r="E131" s="15"/>
      <c r="F131" s="15"/>
      <c r="G131" s="15"/>
      <c r="H131" s="16"/>
      <c r="I131" s="16"/>
      <c r="J131" s="16"/>
      <c r="K131" s="16"/>
      <c r="L131" s="16"/>
    </row>
    <row r="132" spans="2:12" x14ac:dyDescent="0.2">
      <c r="B132" s="18"/>
      <c r="C132" s="18"/>
      <c r="D132" s="18"/>
      <c r="E132" s="18"/>
      <c r="F132" s="18"/>
      <c r="G132" s="18"/>
      <c r="H132" s="19"/>
      <c r="I132" s="19"/>
      <c r="J132" s="19"/>
      <c r="K132" s="19"/>
      <c r="L132" s="19"/>
    </row>
  </sheetData>
  <sheetProtection algorithmName="SHA-512" hashValue="PcbDeuQsrP1cAun5rvYvl8gm/iSGW0YV4kEtatt2v9YEHMsBceHeq/4L4Eer9EXfXnJMbKVv77BrOaWgiOT6tw==" saltValue="kHLmtdHqA8hGvrAA/Jc0zg==" spinCount="100000" sheet="1" objects="1" scenarios="1"/>
  <mergeCells count="54">
    <mergeCell ref="B106:L106"/>
    <mergeCell ref="B108:L108"/>
    <mergeCell ref="B110:E110"/>
    <mergeCell ref="B100:E100"/>
    <mergeCell ref="B101:E101"/>
    <mergeCell ref="B102:E102"/>
    <mergeCell ref="B103:E103"/>
    <mergeCell ref="B104:E104"/>
    <mergeCell ref="F113:L113"/>
    <mergeCell ref="F114:L114"/>
    <mergeCell ref="I128:J128"/>
    <mergeCell ref="B111:E111"/>
    <mergeCell ref="B112:E112"/>
    <mergeCell ref="B113:E113"/>
    <mergeCell ref="B114:E114"/>
    <mergeCell ref="B116:L116"/>
    <mergeCell ref="B118:L118"/>
    <mergeCell ref="B120:L120"/>
    <mergeCell ref="B122:L122"/>
    <mergeCell ref="B124:L124"/>
    <mergeCell ref="B126:L126"/>
    <mergeCell ref="B130:J130"/>
    <mergeCell ref="B24:L24"/>
    <mergeCell ref="B26:L26"/>
    <mergeCell ref="B29:K29"/>
    <mergeCell ref="B34:K34"/>
    <mergeCell ref="B39:K39"/>
    <mergeCell ref="B98:L9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B92:E92"/>
    <mergeCell ref="B94:L94"/>
    <mergeCell ref="B96:L96"/>
    <mergeCell ref="E14:G14"/>
    <mergeCell ref="F91:L91"/>
    <mergeCell ref="F92:L92"/>
    <mergeCell ref="B44:K44"/>
    <mergeCell ref="B49:K49"/>
    <mergeCell ref="B6:D6"/>
    <mergeCell ref="B8:D8"/>
    <mergeCell ref="B91:E91"/>
    <mergeCell ref="G11:L12"/>
    <mergeCell ref="B10:D11"/>
    <mergeCell ref="B3:D3"/>
    <mergeCell ref="B5:D5"/>
    <mergeCell ref="B7:D7"/>
    <mergeCell ref="I2:L2"/>
    <mergeCell ref="B4:D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2022-09-20T08:55:47Z</cp:lastPrinted>
  <dcterms:created xsi:type="dcterms:W3CDTF">2022-09-20T06:11:03Z</dcterms:created>
  <dcterms:modified xsi:type="dcterms:W3CDTF">2022-09-20T10:26:30Z</dcterms:modified>
</cp:coreProperties>
</file>