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3 Podlesie\"/>
    </mc:Choice>
  </mc:AlternateContent>
  <xr:revisionPtr revIDLastSave="0" documentId="13_ncr:1_{F60A3FD2-F376-4EF4-81E3-7D85C08508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0" i="1" l="1"/>
  <c r="K83" i="1"/>
  <c r="L83" i="1" s="1"/>
  <c r="I83" i="1"/>
  <c r="I82" i="1"/>
  <c r="K81" i="1"/>
  <c r="L81" i="1" s="1"/>
  <c r="I81" i="1"/>
  <c r="I80" i="1"/>
  <c r="K79" i="1"/>
  <c r="L79" i="1" s="1"/>
  <c r="I79" i="1"/>
  <c r="I78" i="1"/>
  <c r="K77" i="1"/>
  <c r="L77" i="1" s="1"/>
  <c r="I77" i="1"/>
  <c r="I76" i="1"/>
  <c r="K75" i="1"/>
  <c r="L75" i="1" s="1"/>
  <c r="I75" i="1"/>
  <c r="I74" i="1"/>
  <c r="K73" i="1"/>
  <c r="L73" i="1" s="1"/>
  <c r="I73" i="1"/>
  <c r="I72" i="1"/>
  <c r="K71" i="1"/>
  <c r="L71" i="1" s="1"/>
  <c r="I71" i="1"/>
  <c r="I70" i="1"/>
  <c r="K69" i="1"/>
  <c r="L69" i="1" s="1"/>
  <c r="I69" i="1"/>
  <c r="I68" i="1"/>
  <c r="K67" i="1"/>
  <c r="L67" i="1" s="1"/>
  <c r="I67" i="1"/>
  <c r="I66" i="1"/>
  <c r="K65" i="1"/>
  <c r="L65" i="1" s="1"/>
  <c r="I65" i="1"/>
  <c r="I64" i="1"/>
  <c r="K63" i="1"/>
  <c r="L63" i="1" s="1"/>
  <c r="I63" i="1"/>
  <c r="I62" i="1"/>
  <c r="K61" i="1"/>
  <c r="L61" i="1" s="1"/>
  <c r="I61" i="1"/>
  <c r="I60" i="1"/>
  <c r="K59" i="1"/>
  <c r="L59" i="1" s="1"/>
  <c r="I59" i="1"/>
  <c r="I58" i="1"/>
  <c r="I57" i="1"/>
  <c r="K57" i="1" s="1"/>
  <c r="L57" i="1" s="1"/>
  <c r="I56" i="1"/>
  <c r="K55" i="1"/>
  <c r="L55" i="1" s="1"/>
  <c r="I55" i="1"/>
  <c r="I54" i="1"/>
  <c r="K53" i="1"/>
  <c r="L53" i="1" s="1"/>
  <c r="I53" i="1"/>
  <c r="I52" i="1"/>
  <c r="K51" i="1"/>
  <c r="L51" i="1" s="1"/>
  <c r="I51" i="1"/>
  <c r="I47" i="1"/>
  <c r="I42" i="1"/>
  <c r="I37" i="1"/>
  <c r="I32" i="1"/>
  <c r="K32" i="1" s="1"/>
  <c r="F85" i="1" l="1"/>
  <c r="L68" i="1"/>
  <c r="L72" i="1"/>
  <c r="L54" i="1"/>
  <c r="L58" i="1"/>
  <c r="L66" i="1"/>
  <c r="L78" i="1"/>
  <c r="L82" i="1"/>
  <c r="K50" i="1"/>
  <c r="L50" i="1" s="1"/>
  <c r="K52" i="1"/>
  <c r="L52" i="1" s="1"/>
  <c r="K54" i="1"/>
  <c r="K56" i="1"/>
  <c r="L56" i="1" s="1"/>
  <c r="K58" i="1"/>
  <c r="K60" i="1"/>
  <c r="L60" i="1" s="1"/>
  <c r="K62" i="1"/>
  <c r="L62" i="1" s="1"/>
  <c r="K64" i="1"/>
  <c r="L64" i="1" s="1"/>
  <c r="K66" i="1"/>
  <c r="K68" i="1"/>
  <c r="K70" i="1"/>
  <c r="L70" i="1" s="1"/>
  <c r="K72" i="1"/>
  <c r="K74" i="1"/>
  <c r="L74" i="1" s="1"/>
  <c r="K76" i="1"/>
  <c r="L76" i="1" s="1"/>
  <c r="K78" i="1"/>
  <c r="K80" i="1"/>
  <c r="L80" i="1" s="1"/>
  <c r="K82" i="1"/>
  <c r="K47" i="1"/>
  <c r="L47" i="1" s="1"/>
  <c r="K42" i="1"/>
  <c r="L42" i="1" s="1"/>
  <c r="K37" i="1"/>
  <c r="L37" i="1" s="1"/>
  <c r="L32" i="1"/>
  <c r="F86" i="1" l="1"/>
</calcChain>
</file>

<file path=xl/sharedStrings.xml><?xml version="1.0" encoding="utf-8"?>
<sst xmlns="http://schemas.openxmlformats.org/spreadsheetml/2006/main" count="240" uniqueCount="158">
  <si>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</si>
  <si>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</si>
  <si>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</si>
  <si>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</si>
  <si>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</si>
  <si>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</si>
  <si>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</si>
  <si>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</si>
  <si>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</si>
  <si>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</si>
  <si>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</si>
  <si>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</si>
  <si>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</si>
  <si>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</si>
  <si>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</si>
  <si>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</si>
  <si>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</si>
  <si>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</si>
  <si>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</si>
  <si>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</si>
  <si>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</si>
  <si>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</si>
  <si>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</si>
  <si>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</si>
  <si>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</si>
  <si>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</si>
  <si>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</si>
  <si>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</si>
  <si>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</si>
  <si>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</si>
  <si>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</si>
  <si>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</si>
  <si>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</si>
  <si>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</si>
  <si>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</si>
  <si>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</si>
  <si>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</si>
  <si>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</si>
  <si>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</si>
  <si>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95</t>
  </si>
  <si>
    <t>SADZ WIEL</t>
  </si>
  <si>
    <t>Sadzenie wielolatek z odkrytym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</si>
  <si>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</si>
  <si>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</si>
  <si>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</si>
  <si>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</si>
  <si>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</si>
  <si>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</si>
  <si>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</si>
  <si>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</si>
  <si>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</si>
  <si>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</si>
  <si>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</si>
  <si>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</si>
  <si>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</si>
  <si>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</si>
  <si>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</si>
  <si>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</si>
  <si>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</si>
  <si>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</si>
  <si>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</si>
  <si>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</si>
  <si>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</si>
  <si>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</si>
  <si>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</si>
  <si>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</si>
  <si>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</si>
  <si>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</si>
  <si>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</si>
  <si>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</si>
  <si>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</si>
  <si>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</si>
  <si>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</si>
  <si>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</si>
  <si>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</si>
  <si>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</si>
  <si>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</si>
  <si>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</si>
  <si>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</si>
  <si>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</si>
  <si>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</si>
  <si>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</si>
  <si>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</si>
  <si>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</si>
  <si>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</si>
  <si>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</si>
  <si>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</si>
  <si>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</si>
  <si>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</si>
  <si>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</si>
  <si>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</si>
  <si>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</si>
  <si>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</si>
  <si>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</si>
  <si>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</si>
  <si>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</si>
  <si>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</si>
  <si>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</si>
  <si>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</si>
  <si>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</si>
  <si>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</si>
  <si>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</si>
  <si>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</si>
  <si>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</si>
  <si>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</si>
  <si>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</si>
  <si>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378</t>
  </si>
  <si>
    <t>ZB-NASBRZ</t>
  </si>
  <si>
    <t>Zbiór nasion brzozy</t>
  </si>
  <si>
    <t>KG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</si>
  <si>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</si>
  <si>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</si>
  <si>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</si>
  <si>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</si>
  <si>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</si>
  <si>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</si>
  <si>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</si>
  <si>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</si>
  <si>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</si>
  <si>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</si>
  <si>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</si>
  <si>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</si>
  <si>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</si>
  <si>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</si>
  <si>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</si>
  <si>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</si>
  <si>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</si>
  <si>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</si>
  <si>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</si>
  <si>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</si>
  <si>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</si>
  <si>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</si>
  <si>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</si>
  <si>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</si>
  <si>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</si>
  <si>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</si>
  <si>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</si>
  <si>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</si>
  <si>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</si>
  <si>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3 Podlesie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</si>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</sst>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5"/>
  <sheetViews>
    <sheetView tabSelected="1" workbookViewId="0">
      <selection activeCell="P82" sqref="P8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1.28515625" customWidth="1"/>
    <col min="6" max="6" width="6.85546875" customWidth="1"/>
    <col min="7" max="7" width="10" customWidth="1"/>
    <col min="8" max="8" width="11.140625" style="13" customWidth="1"/>
    <col min="9" max="9" width="12.7109375" style="13" customWidth="1"/>
    <col min="10" max="10" width="6.85546875" style="13" customWidth="1"/>
    <col min="11" max="11" width="8" style="13" customWidth="1"/>
    <col min="12" max="12" width="11.5703125" style="13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32" t="s">
        <v>131</v>
      </c>
      <c r="J2" s="32"/>
      <c r="K2" s="32"/>
      <c r="L2" s="32"/>
    </row>
    <row r="3" spans="2:12" s="1" customFormat="1" ht="28.7" customHeight="1" x14ac:dyDescent="0.2">
      <c r="B3" s="30"/>
      <c r="C3" s="30"/>
      <c r="D3" s="30"/>
      <c r="H3" s="10"/>
      <c r="I3" s="10"/>
      <c r="J3" s="10"/>
      <c r="K3" s="10"/>
      <c r="L3" s="10"/>
    </row>
    <row r="4" spans="2:12" s="1" customFormat="1" ht="2.65" customHeight="1" x14ac:dyDescent="0.2">
      <c r="B4" s="33"/>
      <c r="C4" s="33"/>
      <c r="D4" s="33"/>
      <c r="H4" s="10"/>
      <c r="I4" s="10"/>
      <c r="J4" s="10"/>
      <c r="K4" s="10"/>
      <c r="L4" s="10"/>
    </row>
    <row r="5" spans="2:12" s="1" customFormat="1" ht="28.7" customHeight="1" x14ac:dyDescent="0.2">
      <c r="B5" s="31"/>
      <c r="C5" s="31"/>
      <c r="D5" s="31"/>
      <c r="H5" s="10"/>
      <c r="I5" s="10"/>
      <c r="J5" s="10"/>
      <c r="K5" s="10"/>
      <c r="L5" s="10"/>
    </row>
    <row r="6" spans="2:12" s="1" customFormat="1" ht="2.65" customHeight="1" x14ac:dyDescent="0.2">
      <c r="B6" s="33"/>
      <c r="C6" s="33"/>
      <c r="D6" s="33"/>
      <c r="H6" s="10"/>
      <c r="I6" s="10"/>
      <c r="J6" s="10"/>
      <c r="K6" s="10"/>
      <c r="L6" s="10"/>
    </row>
    <row r="7" spans="2:12" s="1" customFormat="1" ht="28.7" customHeight="1" x14ac:dyDescent="0.2">
      <c r="B7" s="31"/>
      <c r="C7" s="31"/>
      <c r="D7" s="31"/>
      <c r="H7" s="10"/>
      <c r="I7" s="10"/>
      <c r="J7" s="10"/>
      <c r="K7" s="10"/>
      <c r="L7" s="10"/>
    </row>
    <row r="8" spans="2:12" s="1" customFormat="1" ht="5.25" customHeight="1" x14ac:dyDescent="0.2">
      <c r="B8" s="33"/>
      <c r="C8" s="33"/>
      <c r="D8" s="33"/>
      <c r="H8" s="10"/>
      <c r="I8" s="10"/>
      <c r="J8" s="10"/>
      <c r="K8" s="10"/>
      <c r="L8" s="10"/>
    </row>
    <row r="9" spans="2:12" s="1" customFormat="1" ht="4.3499999999999996" customHeight="1" x14ac:dyDescent="0.2">
      <c r="G9" s="15"/>
      <c r="H9" s="16"/>
      <c r="I9" s="16"/>
      <c r="J9" s="16"/>
      <c r="K9" s="16"/>
      <c r="L9" s="16"/>
    </row>
    <row r="10" spans="2:12" s="1" customFormat="1" ht="6.95" customHeight="1" x14ac:dyDescent="0.2">
      <c r="B10" s="35" t="s">
        <v>132</v>
      </c>
      <c r="C10" s="35"/>
      <c r="D10" s="35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5"/>
      <c r="C11" s="35"/>
      <c r="D11" s="35"/>
      <c r="G11" s="34" t="s">
        <v>133</v>
      </c>
      <c r="H11" s="34"/>
      <c r="I11" s="34"/>
      <c r="J11" s="34"/>
      <c r="K11" s="34"/>
      <c r="L11" s="34"/>
    </row>
    <row r="12" spans="2:12" s="1" customFormat="1" ht="7.9" customHeight="1" x14ac:dyDescent="0.2">
      <c r="G12" s="34"/>
      <c r="H12" s="34"/>
      <c r="I12" s="34"/>
      <c r="J12" s="34"/>
      <c r="K12" s="34"/>
      <c r="L12" s="34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36" t="s">
        <v>134</v>
      </c>
      <c r="F14" s="36"/>
      <c r="G14" s="36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14" t="s">
        <v>135</v>
      </c>
      <c r="C16" s="14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14" t="s">
        <v>136</v>
      </c>
      <c r="C18" s="14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14" t="s">
        <v>137</v>
      </c>
      <c r="C20" s="14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14" t="s">
        <v>138</v>
      </c>
      <c r="C22" s="14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20" t="s">
        <v>139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4.75" customHeight="1" x14ac:dyDescent="0.2">
      <c r="B26" s="21" t="s">
        <v>140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2" t="s">
        <v>141</v>
      </c>
      <c r="C29" s="22"/>
      <c r="D29" s="22"/>
      <c r="E29" s="22"/>
      <c r="F29" s="22"/>
      <c r="G29" s="22"/>
      <c r="H29" s="22"/>
      <c r="I29" s="22"/>
      <c r="J29" s="22"/>
      <c r="K29" s="22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2319</v>
      </c>
      <c r="H32" s="17"/>
      <c r="I32" s="9">
        <f>SUM(G32*H32)</f>
        <v>0</v>
      </c>
      <c r="J32" s="12">
        <v>8</v>
      </c>
      <c r="K32" s="9">
        <f>SUM(I32*J32/100)</f>
        <v>0</v>
      </c>
      <c r="L32" s="9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2" t="s">
        <v>142</v>
      </c>
      <c r="C34" s="22"/>
      <c r="D34" s="22"/>
      <c r="E34" s="22"/>
      <c r="F34" s="22"/>
      <c r="G34" s="22"/>
      <c r="H34" s="22"/>
      <c r="I34" s="22"/>
      <c r="J34" s="22"/>
      <c r="K34" s="22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3443</v>
      </c>
      <c r="H37" s="17"/>
      <c r="I37" s="9">
        <f>SUM(G37*H37)</f>
        <v>0</v>
      </c>
      <c r="J37" s="12">
        <v>8</v>
      </c>
      <c r="K37" s="9">
        <f>SUM(I37*J37/100)</f>
        <v>0</v>
      </c>
      <c r="L37" s="9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2" t="s">
        <v>143</v>
      </c>
      <c r="C39" s="22"/>
      <c r="D39" s="22"/>
      <c r="E39" s="22"/>
      <c r="F39" s="22"/>
      <c r="G39" s="22"/>
      <c r="H39" s="22"/>
      <c r="I39" s="22"/>
      <c r="J39" s="22"/>
      <c r="K39" s="22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745</v>
      </c>
      <c r="H42" s="17"/>
      <c r="I42" s="9">
        <f>SUM(G42*H42)</f>
        <v>0</v>
      </c>
      <c r="J42" s="12">
        <v>8</v>
      </c>
      <c r="K42" s="9">
        <f>SUM(I42*J42/100)</f>
        <v>0</v>
      </c>
      <c r="L42" s="9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22" t="s">
        <v>144</v>
      </c>
      <c r="C44" s="22"/>
      <c r="D44" s="22"/>
      <c r="E44" s="22"/>
      <c r="F44" s="22"/>
      <c r="G44" s="22"/>
      <c r="H44" s="22"/>
      <c r="I44" s="22"/>
      <c r="J44" s="22"/>
      <c r="K44" s="22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345</v>
      </c>
      <c r="H47" s="17"/>
      <c r="I47" s="9">
        <f>SUM(G47*H47)</f>
        <v>0</v>
      </c>
      <c r="J47" s="12">
        <v>8</v>
      </c>
      <c r="K47" s="9">
        <f>SUM(I47*J47/100)</f>
        <v>0</v>
      </c>
      <c r="L47" s="9">
        <f>SUM(I47+K47)</f>
        <v>0</v>
      </c>
    </row>
    <row r="48" spans="2:12" s="1" customFormat="1" ht="9" customHeight="1" x14ac:dyDescent="0.2">
      <c r="H48" s="10"/>
      <c r="I48" s="10"/>
      <c r="J48" s="10"/>
      <c r="K48" s="10"/>
      <c r="L48" s="10"/>
    </row>
    <row r="49" spans="2:12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11" t="s">
        <v>6</v>
      </c>
      <c r="I49" s="11" t="s">
        <v>7</v>
      </c>
      <c r="J49" s="11" t="s">
        <v>8</v>
      </c>
      <c r="K49" s="11" t="s">
        <v>9</v>
      </c>
      <c r="L49" s="11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6.8</v>
      </c>
      <c r="H50" s="17"/>
      <c r="I50" s="9">
        <f>SUM(G50*H50)</f>
        <v>0</v>
      </c>
      <c r="J50" s="12">
        <v>8</v>
      </c>
      <c r="K50" s="9">
        <f t="shared" ref="K50:K83" si="0">SUM(I50*J50/100)</f>
        <v>0</v>
      </c>
      <c r="L50" s="9">
        <f t="shared" ref="L50:L83" si="1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</v>
      </c>
      <c r="H51" s="17"/>
      <c r="I51" s="9">
        <f t="shared" ref="I51:I83" si="2">SUM(G51*H51)</f>
        <v>0</v>
      </c>
      <c r="J51" s="12">
        <v>8</v>
      </c>
      <c r="K51" s="9">
        <f t="shared" si="0"/>
        <v>0</v>
      </c>
      <c r="L51" s="9">
        <f t="shared" si="1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3</v>
      </c>
      <c r="H52" s="17"/>
      <c r="I52" s="9">
        <f t="shared" si="2"/>
        <v>0</v>
      </c>
      <c r="J52" s="12">
        <v>8</v>
      </c>
      <c r="K52" s="9">
        <f t="shared" si="0"/>
        <v>0</v>
      </c>
      <c r="L52" s="9">
        <f t="shared" si="1"/>
        <v>0</v>
      </c>
    </row>
    <row r="53" spans="2:12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14</v>
      </c>
      <c r="G53" s="8">
        <v>24</v>
      </c>
      <c r="H53" s="17"/>
      <c r="I53" s="9">
        <f t="shared" si="2"/>
        <v>0</v>
      </c>
      <c r="J53" s="12">
        <v>8</v>
      </c>
      <c r="K53" s="9">
        <f t="shared" si="0"/>
        <v>0</v>
      </c>
      <c r="L53" s="9">
        <f t="shared" si="1"/>
        <v>0</v>
      </c>
    </row>
    <row r="54" spans="2:12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33.9</v>
      </c>
      <c r="H54" s="17"/>
      <c r="I54" s="9">
        <f t="shared" si="2"/>
        <v>0</v>
      </c>
      <c r="J54" s="12">
        <v>8</v>
      </c>
      <c r="K54" s="9">
        <f t="shared" si="0"/>
        <v>0</v>
      </c>
      <c r="L54" s="9">
        <f t="shared" si="1"/>
        <v>0</v>
      </c>
    </row>
    <row r="55" spans="2:12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2.8</v>
      </c>
      <c r="H55" s="17"/>
      <c r="I55" s="9">
        <f t="shared" si="2"/>
        <v>0</v>
      </c>
      <c r="J55" s="12">
        <v>8</v>
      </c>
      <c r="K55" s="9">
        <f t="shared" si="0"/>
        <v>0</v>
      </c>
      <c r="L55" s="9">
        <f t="shared" si="1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17.260000000000002</v>
      </c>
      <c r="H56" s="17"/>
      <c r="I56" s="9">
        <f t="shared" si="2"/>
        <v>0</v>
      </c>
      <c r="J56" s="12">
        <v>8</v>
      </c>
      <c r="K56" s="9">
        <f t="shared" si="0"/>
        <v>0</v>
      </c>
      <c r="L56" s="9">
        <f t="shared" si="1"/>
        <v>0</v>
      </c>
    </row>
    <row r="57" spans="2:12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26.57</v>
      </c>
      <c r="H57" s="17"/>
      <c r="I57" s="9">
        <f t="shared" si="2"/>
        <v>0</v>
      </c>
      <c r="J57" s="12">
        <v>8</v>
      </c>
      <c r="K57" s="9">
        <f t="shared" si="0"/>
        <v>0</v>
      </c>
      <c r="L57" s="9">
        <f t="shared" si="1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26.57</v>
      </c>
      <c r="H58" s="17"/>
      <c r="I58" s="9">
        <f t="shared" si="2"/>
        <v>0</v>
      </c>
      <c r="J58" s="12">
        <v>8</v>
      </c>
      <c r="K58" s="9">
        <f t="shared" si="0"/>
        <v>0</v>
      </c>
      <c r="L58" s="9">
        <f t="shared" si="1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3.04</v>
      </c>
      <c r="H59" s="17"/>
      <c r="I59" s="9">
        <f t="shared" si="2"/>
        <v>0</v>
      </c>
      <c r="J59" s="12">
        <v>8</v>
      </c>
      <c r="K59" s="9">
        <f t="shared" si="0"/>
        <v>0</v>
      </c>
      <c r="L59" s="9">
        <f t="shared" si="1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18.21</v>
      </c>
      <c r="H60" s="17"/>
      <c r="I60" s="9">
        <f t="shared" si="2"/>
        <v>0</v>
      </c>
      <c r="J60" s="12">
        <v>8</v>
      </c>
      <c r="K60" s="9">
        <f t="shared" si="0"/>
        <v>0</v>
      </c>
      <c r="L60" s="9">
        <f t="shared" si="1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7</v>
      </c>
      <c r="H61" s="17"/>
      <c r="I61" s="9">
        <f t="shared" si="2"/>
        <v>0</v>
      </c>
      <c r="J61" s="12">
        <v>8</v>
      </c>
      <c r="K61" s="9">
        <f t="shared" si="0"/>
        <v>0</v>
      </c>
      <c r="L61" s="9">
        <f t="shared" si="1"/>
        <v>0</v>
      </c>
    </row>
    <row r="62" spans="2:12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4.59</v>
      </c>
      <c r="H62" s="17"/>
      <c r="I62" s="9">
        <f t="shared" si="2"/>
        <v>0</v>
      </c>
      <c r="J62" s="12">
        <v>8</v>
      </c>
      <c r="K62" s="9">
        <f t="shared" si="0"/>
        <v>0</v>
      </c>
      <c r="L62" s="9">
        <f t="shared" si="1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4.01</v>
      </c>
      <c r="H63" s="17"/>
      <c r="I63" s="9">
        <f t="shared" si="2"/>
        <v>0</v>
      </c>
      <c r="J63" s="12">
        <v>8</v>
      </c>
      <c r="K63" s="9">
        <f t="shared" si="0"/>
        <v>0</v>
      </c>
      <c r="L63" s="9">
        <f t="shared" si="1"/>
        <v>0</v>
      </c>
    </row>
    <row r="64" spans="2:12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17.88</v>
      </c>
      <c r="H64" s="17"/>
      <c r="I64" s="9">
        <f t="shared" si="2"/>
        <v>0</v>
      </c>
      <c r="J64" s="12">
        <v>8</v>
      </c>
      <c r="K64" s="9">
        <f t="shared" si="0"/>
        <v>0</v>
      </c>
      <c r="L64" s="9">
        <f t="shared" si="1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79</v>
      </c>
      <c r="H65" s="17"/>
      <c r="I65" s="9">
        <f t="shared" si="2"/>
        <v>0</v>
      </c>
      <c r="J65" s="12">
        <v>8</v>
      </c>
      <c r="K65" s="9">
        <f t="shared" si="0"/>
        <v>0</v>
      </c>
      <c r="L65" s="9">
        <f t="shared" si="1"/>
        <v>0</v>
      </c>
    </row>
    <row r="66" spans="2:12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15</v>
      </c>
      <c r="H66" s="17"/>
      <c r="I66" s="9">
        <f t="shared" si="2"/>
        <v>0</v>
      </c>
      <c r="J66" s="12">
        <v>8</v>
      </c>
      <c r="K66" s="9">
        <f t="shared" si="0"/>
        <v>0</v>
      </c>
      <c r="L66" s="9">
        <f t="shared" si="1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6.97</v>
      </c>
      <c r="H67" s="17"/>
      <c r="I67" s="9">
        <f t="shared" si="2"/>
        <v>0</v>
      </c>
      <c r="J67" s="12">
        <v>8</v>
      </c>
      <c r="K67" s="9">
        <f t="shared" si="0"/>
        <v>0</v>
      </c>
      <c r="L67" s="9">
        <f t="shared" si="1"/>
        <v>0</v>
      </c>
    </row>
    <row r="68" spans="2:12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11.2</v>
      </c>
      <c r="H68" s="17"/>
      <c r="I68" s="9">
        <f t="shared" si="2"/>
        <v>0</v>
      </c>
      <c r="J68" s="12">
        <v>23</v>
      </c>
      <c r="K68" s="9">
        <f t="shared" si="0"/>
        <v>0</v>
      </c>
      <c r="L68" s="9">
        <f t="shared" si="1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66</v>
      </c>
      <c r="G69" s="8">
        <v>276</v>
      </c>
      <c r="H69" s="17"/>
      <c r="I69" s="9">
        <f t="shared" si="2"/>
        <v>0</v>
      </c>
      <c r="J69" s="12">
        <v>23</v>
      </c>
      <c r="K69" s="9">
        <f t="shared" si="0"/>
        <v>0</v>
      </c>
      <c r="L69" s="9">
        <f t="shared" si="1"/>
        <v>0</v>
      </c>
    </row>
    <row r="70" spans="2:12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100.3</v>
      </c>
      <c r="H70" s="17"/>
      <c r="I70" s="9">
        <f t="shared" si="2"/>
        <v>0</v>
      </c>
      <c r="J70" s="12">
        <v>23</v>
      </c>
      <c r="K70" s="9">
        <f t="shared" si="0"/>
        <v>0</v>
      </c>
      <c r="L70" s="9">
        <f t="shared" si="1"/>
        <v>0</v>
      </c>
    </row>
    <row r="71" spans="2:12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240</v>
      </c>
      <c r="H71" s="17"/>
      <c r="I71" s="9">
        <f t="shared" si="2"/>
        <v>0</v>
      </c>
      <c r="J71" s="12">
        <v>23</v>
      </c>
      <c r="K71" s="9">
        <f t="shared" si="0"/>
        <v>0</v>
      </c>
      <c r="L71" s="9">
        <f t="shared" si="1"/>
        <v>0</v>
      </c>
    </row>
    <row r="72" spans="2:12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50</v>
      </c>
      <c r="H72" s="17"/>
      <c r="I72" s="9">
        <f t="shared" si="2"/>
        <v>0</v>
      </c>
      <c r="J72" s="12">
        <v>8</v>
      </c>
      <c r="K72" s="9">
        <f t="shared" si="0"/>
        <v>0</v>
      </c>
      <c r="L72" s="9">
        <f t="shared" si="1"/>
        <v>0</v>
      </c>
    </row>
    <row r="73" spans="2:12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50</v>
      </c>
      <c r="H73" s="17"/>
      <c r="I73" s="9">
        <f t="shared" si="2"/>
        <v>0</v>
      </c>
      <c r="J73" s="12">
        <v>8</v>
      </c>
      <c r="K73" s="9">
        <f t="shared" si="0"/>
        <v>0</v>
      </c>
      <c r="L73" s="9">
        <f t="shared" si="1"/>
        <v>0</v>
      </c>
    </row>
    <row r="74" spans="2:12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66</v>
      </c>
      <c r="G74" s="8">
        <v>100</v>
      </c>
      <c r="H74" s="17"/>
      <c r="I74" s="9">
        <f t="shared" si="2"/>
        <v>0</v>
      </c>
      <c r="J74" s="12">
        <v>8</v>
      </c>
      <c r="K74" s="9">
        <f t="shared" si="0"/>
        <v>0</v>
      </c>
      <c r="L74" s="9">
        <f t="shared" si="1"/>
        <v>0</v>
      </c>
    </row>
    <row r="75" spans="2:12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66</v>
      </c>
      <c r="G75" s="8">
        <v>79</v>
      </c>
      <c r="H75" s="17"/>
      <c r="I75" s="9">
        <f t="shared" si="2"/>
        <v>0</v>
      </c>
      <c r="J75" s="12">
        <v>8</v>
      </c>
      <c r="K75" s="9">
        <f t="shared" si="0"/>
        <v>0</v>
      </c>
      <c r="L75" s="9">
        <f t="shared" si="1"/>
        <v>0</v>
      </c>
    </row>
    <row r="76" spans="2:12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18</v>
      </c>
      <c r="G76" s="8">
        <v>3.7</v>
      </c>
      <c r="H76" s="17"/>
      <c r="I76" s="9">
        <f t="shared" si="2"/>
        <v>0</v>
      </c>
      <c r="J76" s="12">
        <v>8</v>
      </c>
      <c r="K76" s="9">
        <f t="shared" si="0"/>
        <v>0</v>
      </c>
      <c r="L76" s="9">
        <f t="shared" si="1"/>
        <v>0</v>
      </c>
    </row>
    <row r="77" spans="2:12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86</v>
      </c>
      <c r="G77" s="8">
        <v>20</v>
      </c>
      <c r="H77" s="17"/>
      <c r="I77" s="9">
        <f t="shared" si="2"/>
        <v>0</v>
      </c>
      <c r="J77" s="12">
        <v>8</v>
      </c>
      <c r="K77" s="9">
        <f t="shared" si="0"/>
        <v>0</v>
      </c>
      <c r="L77" s="9">
        <f t="shared" si="1"/>
        <v>0</v>
      </c>
    </row>
    <row r="78" spans="2:12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109</v>
      </c>
      <c r="G78" s="8">
        <v>35</v>
      </c>
      <c r="H78" s="17"/>
      <c r="I78" s="9">
        <f t="shared" si="2"/>
        <v>0</v>
      </c>
      <c r="J78" s="12">
        <v>8</v>
      </c>
      <c r="K78" s="9">
        <f t="shared" si="0"/>
        <v>0</v>
      </c>
      <c r="L78" s="9">
        <f t="shared" si="1"/>
        <v>0</v>
      </c>
    </row>
    <row r="79" spans="2:12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109</v>
      </c>
      <c r="G79" s="8">
        <v>25</v>
      </c>
      <c r="H79" s="17"/>
      <c r="I79" s="9">
        <f t="shared" si="2"/>
        <v>0</v>
      </c>
      <c r="J79" s="12">
        <v>8</v>
      </c>
      <c r="K79" s="9">
        <f t="shared" si="0"/>
        <v>0</v>
      </c>
      <c r="L79" s="9">
        <f t="shared" si="1"/>
        <v>0</v>
      </c>
    </row>
    <row r="80" spans="2:12" s="1" customFormat="1" ht="19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86</v>
      </c>
      <c r="G80" s="8">
        <v>297</v>
      </c>
      <c r="H80" s="17"/>
      <c r="I80" s="9">
        <f t="shared" si="2"/>
        <v>0</v>
      </c>
      <c r="J80" s="12">
        <v>8</v>
      </c>
      <c r="K80" s="9">
        <f t="shared" si="0"/>
        <v>0</v>
      </c>
      <c r="L80" s="9">
        <f t="shared" si="1"/>
        <v>0</v>
      </c>
    </row>
    <row r="81" spans="2:12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86</v>
      </c>
      <c r="G81" s="8">
        <v>14</v>
      </c>
      <c r="H81" s="17"/>
      <c r="I81" s="9">
        <f t="shared" si="2"/>
        <v>0</v>
      </c>
      <c r="J81" s="12">
        <v>8</v>
      </c>
      <c r="K81" s="9">
        <f t="shared" si="0"/>
        <v>0</v>
      </c>
      <c r="L81" s="9">
        <f t="shared" si="1"/>
        <v>0</v>
      </c>
    </row>
    <row r="82" spans="2:12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86</v>
      </c>
      <c r="G82" s="8">
        <v>4</v>
      </c>
      <c r="H82" s="17"/>
      <c r="I82" s="9">
        <f t="shared" si="2"/>
        <v>0</v>
      </c>
      <c r="J82" s="12">
        <v>23</v>
      </c>
      <c r="K82" s="9">
        <f t="shared" si="0"/>
        <v>0</v>
      </c>
      <c r="L82" s="9">
        <f t="shared" si="1"/>
        <v>0</v>
      </c>
    </row>
    <row r="83" spans="2:12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86</v>
      </c>
      <c r="G83" s="8">
        <v>312</v>
      </c>
      <c r="H83" s="17"/>
      <c r="I83" s="9">
        <f t="shared" si="2"/>
        <v>0</v>
      </c>
      <c r="J83" s="12">
        <v>8</v>
      </c>
      <c r="K83" s="9">
        <f t="shared" si="0"/>
        <v>0</v>
      </c>
      <c r="L83" s="9">
        <f t="shared" si="1"/>
        <v>0</v>
      </c>
    </row>
    <row r="84" spans="2:12" s="1" customFormat="1" ht="55.9" customHeight="1" x14ac:dyDescent="0.2">
      <c r="H84" s="10"/>
      <c r="I84" s="10"/>
      <c r="J84" s="10"/>
      <c r="K84" s="10"/>
      <c r="L84" s="10"/>
    </row>
    <row r="85" spans="2:12" s="1" customFormat="1" ht="21.4" customHeight="1" x14ac:dyDescent="0.2">
      <c r="B85" s="23" t="s">
        <v>125</v>
      </c>
      <c r="C85" s="23"/>
      <c r="D85" s="23"/>
      <c r="E85" s="23"/>
      <c r="F85" s="27">
        <f>SUM(I50:I83)+I47+I42+I37+I32</f>
        <v>0</v>
      </c>
      <c r="G85" s="27"/>
      <c r="H85" s="27"/>
      <c r="I85" s="27"/>
      <c r="J85" s="27"/>
      <c r="K85" s="27"/>
      <c r="L85" s="27"/>
    </row>
    <row r="86" spans="2:12" s="1" customFormat="1" ht="21.4" customHeight="1" x14ac:dyDescent="0.2">
      <c r="B86" s="23" t="s">
        <v>126</v>
      </c>
      <c r="C86" s="23"/>
      <c r="D86" s="23"/>
      <c r="E86" s="23"/>
      <c r="F86" s="27">
        <f>SUM(L50:L83)+L47+L42+L37+L32</f>
        <v>0</v>
      </c>
      <c r="G86" s="27"/>
      <c r="H86" s="27"/>
      <c r="I86" s="27"/>
      <c r="J86" s="27"/>
      <c r="K86" s="27"/>
      <c r="L86" s="27"/>
    </row>
    <row r="87" spans="2:12" s="1" customFormat="1" ht="11.1" customHeight="1" x14ac:dyDescent="0.2">
      <c r="H87" s="10"/>
      <c r="I87" s="10"/>
      <c r="J87" s="10"/>
      <c r="K87" s="10"/>
      <c r="L87" s="10"/>
    </row>
    <row r="88" spans="2:12" s="1" customFormat="1" ht="61.35" customHeight="1" x14ac:dyDescent="0.2">
      <c r="B88" s="21" t="s">
        <v>145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 spans="2:12" s="1" customFormat="1" ht="2.65" customHeight="1" x14ac:dyDescent="0.2">
      <c r="B89" s="15"/>
      <c r="C89" s="15"/>
      <c r="D89" s="15"/>
      <c r="E89" s="15"/>
      <c r="F89" s="15"/>
      <c r="G89" s="15"/>
      <c r="H89" s="16"/>
      <c r="I89" s="16"/>
      <c r="J89" s="16"/>
      <c r="K89" s="16"/>
      <c r="L89" s="16"/>
    </row>
    <row r="90" spans="2:12" s="1" customFormat="1" ht="102.75" customHeight="1" x14ac:dyDescent="0.2">
      <c r="B90" s="21" t="s">
        <v>146</v>
      </c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2:12" s="1" customFormat="1" ht="5.25" customHeight="1" x14ac:dyDescent="0.2">
      <c r="B91" s="15"/>
      <c r="C91" s="15"/>
      <c r="D91" s="15"/>
      <c r="E91" s="15"/>
      <c r="F91" s="15"/>
      <c r="G91" s="15"/>
      <c r="H91" s="16"/>
      <c r="I91" s="16"/>
      <c r="J91" s="16"/>
      <c r="K91" s="16"/>
      <c r="L91" s="16"/>
    </row>
    <row r="92" spans="2:12" s="1" customFormat="1" ht="99.75" customHeight="1" x14ac:dyDescent="0.2">
      <c r="B92" s="21" t="s">
        <v>147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 spans="2:12" s="1" customFormat="1" ht="5.25" customHeight="1" x14ac:dyDescent="0.2">
      <c r="B93" s="15"/>
      <c r="C93" s="15"/>
      <c r="D93" s="15"/>
      <c r="E93" s="15"/>
      <c r="F93" s="15"/>
      <c r="G93" s="15"/>
      <c r="H93" s="16"/>
      <c r="I93" s="16"/>
      <c r="J93" s="16"/>
      <c r="K93" s="16"/>
      <c r="L93" s="16"/>
    </row>
    <row r="94" spans="2:12" s="1" customFormat="1" ht="37.9" customHeight="1" x14ac:dyDescent="0.2">
      <c r="B94" s="18" t="s">
        <v>127</v>
      </c>
      <c r="C94" s="18"/>
      <c r="D94" s="18"/>
      <c r="E94" s="18"/>
      <c r="F94" s="28" t="s">
        <v>128</v>
      </c>
      <c r="G94" s="28"/>
      <c r="H94" s="28"/>
      <c r="I94" s="28"/>
      <c r="J94" s="28"/>
      <c r="K94" s="28"/>
      <c r="L94" s="28"/>
    </row>
    <row r="95" spans="2:12" s="1" customFormat="1" ht="28.7" customHeight="1" x14ac:dyDescent="0.2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</row>
    <row r="96" spans="2:12" s="1" customFormat="1" ht="28.7" customHeight="1" x14ac:dyDescent="0.2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</row>
    <row r="97" spans="2:12" s="1" customFormat="1" ht="28.7" customHeight="1" x14ac:dyDescent="0.2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</row>
    <row r="98" spans="2:12" s="1" customFormat="1" ht="28.7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2" s="1" customFormat="1" ht="18.75" customHeight="1" x14ac:dyDescent="0.2">
      <c r="B99" s="15"/>
      <c r="C99" s="15"/>
      <c r="D99" s="15"/>
      <c r="E99" s="15"/>
      <c r="F99" s="15"/>
      <c r="G99" s="15"/>
      <c r="H99" s="16"/>
      <c r="I99" s="16"/>
      <c r="J99" s="16"/>
      <c r="K99" s="16"/>
      <c r="L99" s="16"/>
    </row>
    <row r="100" spans="2:12" s="1" customFormat="1" ht="158.44999999999999" customHeight="1" x14ac:dyDescent="0.2">
      <c r="B100" s="21" t="s">
        <v>148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2" s="1" customFormat="1" ht="2.65" customHeight="1" x14ac:dyDescent="0.2">
      <c r="B101" s="15"/>
      <c r="C101" s="15"/>
      <c r="D101" s="15"/>
      <c r="E101" s="15"/>
      <c r="F101" s="15"/>
      <c r="G101" s="15"/>
      <c r="H101" s="16"/>
      <c r="I101" s="16"/>
      <c r="J101" s="16"/>
      <c r="K101" s="16"/>
      <c r="L101" s="16"/>
    </row>
    <row r="102" spans="2:12" s="1" customFormat="1" ht="33.6" customHeight="1" x14ac:dyDescent="0.2">
      <c r="B102" s="29" t="s">
        <v>149</v>
      </c>
      <c r="C102" s="29"/>
      <c r="D102" s="29"/>
      <c r="E102" s="29"/>
      <c r="F102" s="29"/>
      <c r="G102" s="29"/>
      <c r="H102" s="29"/>
      <c r="I102" s="29"/>
      <c r="J102" s="29"/>
      <c r="K102" s="29"/>
      <c r="L102" s="29"/>
    </row>
    <row r="103" spans="2:12" s="1" customFormat="1" ht="2.65" customHeight="1" x14ac:dyDescent="0.2">
      <c r="B103" s="15"/>
      <c r="C103" s="15"/>
      <c r="D103" s="15"/>
      <c r="E103" s="15"/>
      <c r="F103" s="15"/>
      <c r="G103" s="15"/>
      <c r="H103" s="16"/>
      <c r="I103" s="16"/>
      <c r="J103" s="16"/>
      <c r="K103" s="16"/>
      <c r="L103" s="16"/>
    </row>
    <row r="104" spans="2:12" s="1" customFormat="1" ht="37.9" customHeight="1" x14ac:dyDescent="0.2">
      <c r="B104" s="18" t="s">
        <v>129</v>
      </c>
      <c r="C104" s="18"/>
      <c r="D104" s="18"/>
      <c r="E104" s="18"/>
      <c r="F104" s="26" t="s">
        <v>130</v>
      </c>
      <c r="G104" s="26"/>
      <c r="H104" s="26"/>
      <c r="I104" s="26"/>
      <c r="J104" s="26"/>
      <c r="K104" s="26"/>
      <c r="L104" s="26"/>
    </row>
    <row r="105" spans="2:12" s="1" customFormat="1" ht="28.7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2" s="1" customFormat="1" ht="28.7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2" s="1" customFormat="1" ht="28.7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2" s="1" customFormat="1" ht="28.7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2" s="1" customFormat="1" ht="7.5" customHeight="1" x14ac:dyDescent="0.2">
      <c r="B109" s="15"/>
      <c r="C109" s="15"/>
      <c r="D109" s="15"/>
      <c r="E109" s="15"/>
      <c r="F109" s="15"/>
      <c r="G109" s="15"/>
      <c r="H109" s="16"/>
      <c r="I109" s="16"/>
      <c r="J109" s="16"/>
      <c r="K109" s="16"/>
      <c r="L109" s="16"/>
    </row>
    <row r="110" spans="2:12" s="1" customFormat="1" ht="141.75" customHeight="1" x14ac:dyDescent="0.2">
      <c r="B110" s="21" t="s">
        <v>150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2" s="1" customFormat="1" ht="2.65" customHeight="1" x14ac:dyDescent="0.2">
      <c r="B111" s="15"/>
      <c r="C111" s="15"/>
      <c r="D111" s="15"/>
      <c r="E111" s="15"/>
      <c r="F111" s="15"/>
      <c r="G111" s="15"/>
      <c r="H111" s="16"/>
      <c r="I111" s="16"/>
      <c r="J111" s="16"/>
      <c r="K111" s="16"/>
      <c r="L111" s="16"/>
    </row>
    <row r="112" spans="2:12" s="1" customFormat="1" ht="54" customHeight="1" x14ac:dyDescent="0.2">
      <c r="B112" s="21" t="s">
        <v>151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2:12" s="1" customFormat="1" ht="2.65" customHeight="1" x14ac:dyDescent="0.2">
      <c r="B113" s="15"/>
      <c r="C113" s="15"/>
      <c r="D113" s="15"/>
      <c r="E113" s="15"/>
      <c r="F113" s="15"/>
      <c r="G113" s="15"/>
      <c r="H113" s="16"/>
      <c r="I113" s="16"/>
      <c r="J113" s="16"/>
      <c r="K113" s="16"/>
      <c r="L113" s="16"/>
    </row>
    <row r="114" spans="2:12" s="1" customFormat="1" ht="57" customHeight="1" x14ac:dyDescent="0.2">
      <c r="B114" s="21" t="s">
        <v>152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  <row r="115" spans="2:12" s="1" customFormat="1" ht="2.65" customHeight="1" x14ac:dyDescent="0.2">
      <c r="B115" s="15"/>
      <c r="C115" s="15"/>
      <c r="D115" s="15"/>
      <c r="E115" s="15"/>
      <c r="F115" s="15"/>
      <c r="G115" s="15"/>
      <c r="H115" s="16"/>
      <c r="I115" s="16"/>
      <c r="J115" s="16"/>
      <c r="K115" s="16"/>
      <c r="L115" s="16"/>
    </row>
    <row r="116" spans="2:12" s="1" customFormat="1" ht="33.6" customHeight="1" x14ac:dyDescent="0.2">
      <c r="B116" s="21" t="s">
        <v>153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</row>
    <row r="117" spans="2:12" s="1" customFormat="1" ht="2.65" customHeight="1" x14ac:dyDescent="0.2">
      <c r="B117" s="15"/>
      <c r="C117" s="15"/>
      <c r="D117" s="15"/>
      <c r="E117" s="15"/>
      <c r="F117" s="15"/>
      <c r="G117" s="15"/>
      <c r="H117" s="16"/>
      <c r="I117" s="16"/>
      <c r="J117" s="16"/>
      <c r="K117" s="16"/>
      <c r="L117" s="16"/>
    </row>
    <row r="118" spans="2:12" s="1" customFormat="1" ht="116.85" customHeight="1" x14ac:dyDescent="0.2">
      <c r="B118" s="21" t="s">
        <v>154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</row>
    <row r="119" spans="2:12" s="1" customFormat="1" ht="10.5" customHeight="1" x14ac:dyDescent="0.2">
      <c r="B119" s="15"/>
      <c r="C119" s="15"/>
      <c r="D119" s="15"/>
      <c r="E119" s="15"/>
      <c r="F119" s="15"/>
      <c r="G119" s="15"/>
      <c r="H119" s="16"/>
      <c r="I119" s="16"/>
      <c r="J119" s="16"/>
      <c r="K119" s="16"/>
      <c r="L119" s="16"/>
    </row>
    <row r="120" spans="2:12" s="1" customFormat="1" ht="89.25" customHeight="1" x14ac:dyDescent="0.2">
      <c r="B120" s="21" t="s">
        <v>155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</row>
    <row r="121" spans="2:12" s="1" customFormat="1" ht="86.85" customHeight="1" x14ac:dyDescent="0.2">
      <c r="B121" s="15"/>
      <c r="C121" s="15"/>
      <c r="D121" s="15"/>
      <c r="E121" s="15"/>
      <c r="F121" s="15"/>
      <c r="G121" s="15"/>
      <c r="H121" s="16"/>
      <c r="I121" s="16"/>
      <c r="J121" s="16"/>
      <c r="K121" s="16"/>
      <c r="L121" s="16"/>
    </row>
    <row r="122" spans="2:12" s="1" customFormat="1" ht="17.649999999999999" customHeight="1" x14ac:dyDescent="0.2">
      <c r="B122" s="15"/>
      <c r="C122" s="15"/>
      <c r="D122" s="15"/>
      <c r="E122" s="15"/>
      <c r="F122" s="15"/>
      <c r="G122" s="15"/>
      <c r="H122" s="16"/>
      <c r="I122" s="25" t="s">
        <v>156</v>
      </c>
      <c r="J122" s="25"/>
      <c r="K122" s="16"/>
      <c r="L122" s="16"/>
    </row>
    <row r="123" spans="2:12" s="1" customFormat="1" ht="145.15" customHeight="1" x14ac:dyDescent="0.2">
      <c r="B123" s="15"/>
      <c r="C123" s="15"/>
      <c r="D123" s="15"/>
      <c r="E123" s="15"/>
      <c r="F123" s="15"/>
      <c r="G123" s="15"/>
      <c r="H123" s="16"/>
      <c r="I123" s="16"/>
      <c r="J123" s="16"/>
      <c r="K123" s="16"/>
      <c r="L123" s="16"/>
    </row>
    <row r="124" spans="2:12" s="1" customFormat="1" ht="81.599999999999994" customHeight="1" x14ac:dyDescent="0.2">
      <c r="B124" s="24" t="s">
        <v>157</v>
      </c>
      <c r="C124" s="24"/>
      <c r="D124" s="24"/>
      <c r="E124" s="24"/>
      <c r="F124" s="24"/>
      <c r="G124" s="24"/>
      <c r="H124" s="24"/>
      <c r="I124" s="24"/>
      <c r="J124" s="24"/>
      <c r="K124" s="16"/>
      <c r="L124" s="16"/>
    </row>
    <row r="125" spans="2:12" s="1" customFormat="1" ht="28.7" customHeight="1" x14ac:dyDescent="0.2">
      <c r="B125" s="15"/>
      <c r="C125" s="15"/>
      <c r="D125" s="15"/>
      <c r="E125" s="15"/>
      <c r="F125" s="15"/>
      <c r="G125" s="15"/>
      <c r="H125" s="16"/>
      <c r="I125" s="16"/>
      <c r="J125" s="16"/>
      <c r="K125" s="16"/>
      <c r="L125" s="16"/>
    </row>
  </sheetData>
  <sheetProtection algorithmName="SHA-512" hashValue="xCEaT+Vj233dqvV3z74aqHjWG4dFj/PzhQE3OfLalztG/ImZiT+1NM//Jkm2iDoAUNgPtzch1hFcPEplLrCIJA==" saltValue="Rvyr7yunKo8//NLFwfsVqw==" spinCount="100000" sheet="1" objects="1" scenarios="1"/>
  <mergeCells count="53">
    <mergeCell ref="I2:L2"/>
    <mergeCell ref="B97:E97"/>
    <mergeCell ref="B4:D4"/>
    <mergeCell ref="B44:K44"/>
    <mergeCell ref="B6:D6"/>
    <mergeCell ref="B8:D8"/>
    <mergeCell ref="B85:E85"/>
    <mergeCell ref="G11:L12"/>
    <mergeCell ref="B10:D11"/>
    <mergeCell ref="E14:G14"/>
    <mergeCell ref="B100:L100"/>
    <mergeCell ref="B102:L102"/>
    <mergeCell ref="B3:D3"/>
    <mergeCell ref="B5:D5"/>
    <mergeCell ref="B7:D7"/>
    <mergeCell ref="F96:L96"/>
    <mergeCell ref="F97:L97"/>
    <mergeCell ref="F98:L98"/>
    <mergeCell ref="B90:L90"/>
    <mergeCell ref="B92:L92"/>
    <mergeCell ref="B94:E94"/>
    <mergeCell ref="B95:E95"/>
    <mergeCell ref="B96:E96"/>
    <mergeCell ref="B114:L114"/>
    <mergeCell ref="B116:L116"/>
    <mergeCell ref="B118:L118"/>
    <mergeCell ref="B120:L120"/>
    <mergeCell ref="B124:J124"/>
    <mergeCell ref="I122:J122"/>
    <mergeCell ref="B106:E106"/>
    <mergeCell ref="B107:E107"/>
    <mergeCell ref="B108:E108"/>
    <mergeCell ref="B110:L110"/>
    <mergeCell ref="B112:L112"/>
    <mergeCell ref="F106:L106"/>
    <mergeCell ref="F107:L107"/>
    <mergeCell ref="F108:L108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L88"/>
    <mergeCell ref="B98:E98"/>
    <mergeCell ref="F104:L104"/>
    <mergeCell ref="F105:L105"/>
    <mergeCell ref="F85:L85"/>
    <mergeCell ref="F86:L86"/>
    <mergeCell ref="F94:L94"/>
    <mergeCell ref="F95:L9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2022-09-20T07:37:09Z</cp:lastPrinted>
  <dcterms:created xsi:type="dcterms:W3CDTF">2022-09-20T06:06:06Z</dcterms:created>
  <dcterms:modified xsi:type="dcterms:W3CDTF">2022-09-20T10:19:59Z</dcterms:modified>
</cp:coreProperties>
</file>