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8 Rudak_Karczem\"/>
    </mc:Choice>
  </mc:AlternateContent>
  <xr:revisionPtr revIDLastSave="0" documentId="13_ncr:1_{27143FCD-7092-4CA2-A499-857CD32A7F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2" i="1"/>
  <c r="K42" i="1" s="1"/>
  <c r="I37" i="1"/>
  <c r="I32" i="1"/>
  <c r="K32" i="1" s="1"/>
  <c r="L32" i="1" l="1"/>
  <c r="F74" i="1"/>
  <c r="L53" i="1"/>
  <c r="L48" i="1"/>
  <c r="L60" i="1"/>
  <c r="L67" i="1"/>
  <c r="L50" i="1"/>
  <c r="L68" i="1"/>
  <c r="L51" i="1"/>
  <c r="L57" i="1"/>
  <c r="L46" i="1"/>
  <c r="L58" i="1"/>
  <c r="L64" i="1"/>
  <c r="K46" i="1"/>
  <c r="K48" i="1"/>
  <c r="K50" i="1"/>
  <c r="K52" i="1"/>
  <c r="L52" i="1" s="1"/>
  <c r="K54" i="1"/>
  <c r="L54" i="1" s="1"/>
  <c r="K56" i="1"/>
  <c r="L56" i="1" s="1"/>
  <c r="K58" i="1"/>
  <c r="K60" i="1"/>
  <c r="K62" i="1"/>
  <c r="L62" i="1" s="1"/>
  <c r="K64" i="1"/>
  <c r="K66" i="1"/>
  <c r="L66" i="1" s="1"/>
  <c r="K68" i="1"/>
  <c r="K70" i="1"/>
  <c r="L70" i="1" s="1"/>
  <c r="K72" i="1"/>
  <c r="L72" i="1" s="1"/>
  <c r="K45" i="1"/>
  <c r="L45" i="1" s="1"/>
  <c r="K47" i="1"/>
  <c r="L47" i="1" s="1"/>
  <c r="K49" i="1"/>
  <c r="L49" i="1" s="1"/>
  <c r="K51" i="1"/>
  <c r="K53" i="1"/>
  <c r="K55" i="1"/>
  <c r="L55" i="1" s="1"/>
  <c r="K57" i="1"/>
  <c r="K59" i="1"/>
  <c r="L59" i="1" s="1"/>
  <c r="K61" i="1"/>
  <c r="L61" i="1" s="1"/>
  <c r="K63" i="1"/>
  <c r="L63" i="1" s="1"/>
  <c r="K65" i="1"/>
  <c r="L65" i="1" s="1"/>
  <c r="K67" i="1"/>
  <c r="K69" i="1"/>
  <c r="L69" i="1" s="1"/>
  <c r="K71" i="1"/>
  <c r="L71" i="1" s="1"/>
  <c r="L42" i="1"/>
  <c r="K37" i="1"/>
  <c r="L37" i="1" s="1"/>
  <c r="F75" i="1" l="1"/>
</calcChain>
</file>

<file path=xl/sharedStrings.xml><?xml version="1.0" encoding="utf-8"?>
<sst xmlns="http://schemas.openxmlformats.org/spreadsheetml/2006/main" count="200" uniqueCount="137">
  <si>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</si>
  <si>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</si>
  <si>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</si>
  <si>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</si>
  <si>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</si>
  <si>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</si>
  <si>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</si>
  <si>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</si>
  <si>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</si>
  <si>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</si>
  <si>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</si>
  <si>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</si>
  <si>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</si>
  <si>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</si>
  <si>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</si>
  <si>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</si>
  <si>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</si>
  <si>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</si>
  <si>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</si>
  <si>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</si>
  <si>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</si>
  <si>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</si>
  <si>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</si>
  <si>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</si>
  <si>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</si>
  <si>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</si>
  <si>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</si>
  <si>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</si>
  <si>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</si>
  <si>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</si>
  <si>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</si>
  <si>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</si>
  <si>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83</t>
  </si>
  <si>
    <t>WYK-DOŁŚW</t>
  </si>
  <si>
    <t>Wykonanie dołków świdrem ręcznym z napędem spalinowym (z pomocnikiem).</t>
  </si>
  <si>
    <t xml:space="preserve"> 95</t>
  </si>
  <si>
    <t>SADZ WIEL</t>
  </si>
  <si>
    <t>Sadzenie wielolatek z odkrytym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</si>
  <si>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</si>
  <si>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</si>
  <si>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</si>
  <si>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</si>
  <si>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</si>
  <si>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</si>
  <si>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HA</t>
  </si>
  <si>
    <t>108</t>
  </si>
  <si>
    <t>KOSZ UB</t>
  </si>
  <si>
    <t>Wykaszanie chwastów w uprawach i usuwanie zbędnych nalotów - stopień trudności III i IV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</si>
  <si>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</si>
  <si>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</si>
  <si>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</si>
  <si>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</si>
  <si>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</si>
  <si>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</si>
  <si>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</si>
  <si>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</si>
  <si>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</si>
  <si>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</si>
  <si>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</si>
  <si>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</si>
  <si>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</si>
  <si>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</si>
  <si>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</si>
  <si>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</si>
  <si>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</si>
  <si>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</si>
  <si>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</si>
  <si>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</si>
  <si>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</si>
  <si>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</si>
  <si>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</si>
  <si>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</si>
  <si>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</si>
  <si>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</si>
  <si>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</si>
  <si>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</si>
  <si>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</si>
  <si>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</si>
  <si>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</si>
  <si>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</si>
  <si>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</si>
  <si>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</si>
  <si>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</si>
  <si>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</si>
  <si>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</si>
  <si>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</si>
  <si>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</si>
  <si>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</si>
  <si>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</si>
  <si>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</si>
  <si>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</si>
  <si>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</si>
  <si>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</si>
  <si>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</si>
  <si>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</si>
  <si>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</si>
  <si>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</si>
  <si>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</si>
  <si>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</si>
  <si>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</si>
  <si>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</si>
  <si>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</si>
  <si>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</si>
  <si>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</si>
  <si>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</si>
  <si>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</si>
  <si>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</si>
  <si>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</si>
  <si>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</si>
  <si>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</si>
  <si>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</si>
  <si>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</si>
  <si>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</si>
  <si>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</si>
  <si>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</si>
  <si>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</si>
  <si>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</si>
  <si>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</si>
  <si>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</si>
  <si>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8 Rudak/Karczem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</si>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</sst>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5"/>
  <sheetViews>
    <sheetView tabSelected="1" workbookViewId="0">
      <selection activeCell="P69" sqref="P6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2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42578125" style="14" customWidth="1"/>
    <col min="12" max="12" width="12.710937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39" t="s">
        <v>111</v>
      </c>
      <c r="J2" s="39"/>
      <c r="K2" s="39"/>
      <c r="L2" s="39"/>
    </row>
    <row r="3" spans="2:12" s="1" customFormat="1" ht="28.7" customHeight="1" x14ac:dyDescent="0.2">
      <c r="B3" s="36"/>
      <c r="C3" s="36"/>
      <c r="D3" s="36"/>
      <c r="H3" s="10"/>
      <c r="I3" s="10"/>
      <c r="J3" s="10"/>
      <c r="K3" s="10"/>
      <c r="L3" s="10"/>
    </row>
    <row r="4" spans="2:12" s="1" customFormat="1" ht="2.65" customHeight="1" x14ac:dyDescent="0.2">
      <c r="B4" s="28"/>
      <c r="C4" s="28"/>
      <c r="D4" s="28"/>
      <c r="H4" s="10"/>
      <c r="I4" s="10"/>
      <c r="J4" s="10"/>
      <c r="K4" s="10"/>
      <c r="L4" s="10"/>
    </row>
    <row r="5" spans="2:12" s="1" customFormat="1" ht="28.7" customHeight="1" x14ac:dyDescent="0.2">
      <c r="B5" s="37"/>
      <c r="C5" s="37"/>
      <c r="D5" s="37"/>
      <c r="H5" s="10"/>
      <c r="I5" s="10"/>
      <c r="J5" s="10"/>
      <c r="K5" s="10"/>
      <c r="L5" s="10"/>
    </row>
    <row r="6" spans="2:12" s="1" customFormat="1" ht="2.65" customHeight="1" x14ac:dyDescent="0.2">
      <c r="B6" s="28"/>
      <c r="C6" s="28"/>
      <c r="D6" s="28"/>
      <c r="H6" s="10"/>
      <c r="I6" s="10"/>
      <c r="J6" s="10"/>
      <c r="K6" s="10"/>
      <c r="L6" s="10"/>
    </row>
    <row r="7" spans="2:12" s="1" customFormat="1" ht="28.7" customHeight="1" x14ac:dyDescent="0.2">
      <c r="B7" s="37"/>
      <c r="C7" s="37"/>
      <c r="D7" s="37"/>
      <c r="H7" s="10"/>
      <c r="I7" s="10"/>
      <c r="J7" s="10"/>
      <c r="K7" s="10"/>
      <c r="L7" s="10"/>
    </row>
    <row r="8" spans="2:12" s="1" customFormat="1" ht="5.25" customHeight="1" x14ac:dyDescent="0.2">
      <c r="B8" s="30"/>
      <c r="C8" s="30"/>
      <c r="D8" s="30"/>
      <c r="H8" s="10"/>
      <c r="I8" s="10"/>
      <c r="J8" s="10"/>
      <c r="K8" s="10"/>
      <c r="L8" s="10"/>
    </row>
    <row r="9" spans="2:12" s="1" customFormat="1" ht="4.3499999999999996" customHeight="1" x14ac:dyDescent="0.2">
      <c r="H9" s="10"/>
      <c r="I9" s="10"/>
      <c r="J9" s="10"/>
      <c r="K9" s="10"/>
      <c r="L9" s="10"/>
    </row>
    <row r="10" spans="2:12" s="1" customFormat="1" ht="6.95" customHeight="1" x14ac:dyDescent="0.2">
      <c r="B10" s="35" t="s">
        <v>112</v>
      </c>
      <c r="C10" s="35"/>
      <c r="D10" s="35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5"/>
      <c r="C11" s="35"/>
      <c r="D11" s="35"/>
      <c r="G11" s="40" t="s">
        <v>113</v>
      </c>
      <c r="H11" s="40"/>
      <c r="I11" s="40"/>
      <c r="J11" s="40"/>
      <c r="K11" s="40"/>
      <c r="L11" s="40"/>
    </row>
    <row r="12" spans="2:12" s="1" customFormat="1" ht="7.9" customHeight="1" x14ac:dyDescent="0.2">
      <c r="G12" s="40"/>
      <c r="H12" s="40"/>
      <c r="I12" s="40"/>
      <c r="J12" s="40"/>
      <c r="K12" s="40"/>
      <c r="L12" s="40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1" t="s">
        <v>114</v>
      </c>
      <c r="F14" s="31"/>
      <c r="G14" s="31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115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116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117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118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26" t="s">
        <v>119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9.25" customHeight="1" x14ac:dyDescent="0.2">
      <c r="B26" s="22" t="s">
        <v>120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7" t="s">
        <v>121</v>
      </c>
      <c r="C29" s="27"/>
      <c r="D29" s="27"/>
      <c r="E29" s="27"/>
      <c r="F29" s="27"/>
      <c r="G29" s="27"/>
      <c r="H29" s="27"/>
      <c r="I29" s="27"/>
      <c r="J29" s="27"/>
      <c r="K29" s="27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203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7" t="s">
        <v>122</v>
      </c>
      <c r="C34" s="27"/>
      <c r="D34" s="27"/>
      <c r="E34" s="27"/>
      <c r="F34" s="27"/>
      <c r="G34" s="27"/>
      <c r="H34" s="27"/>
      <c r="I34" s="27"/>
      <c r="J34" s="27"/>
      <c r="K34" s="27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416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7" t="s">
        <v>123</v>
      </c>
      <c r="C39" s="27"/>
      <c r="D39" s="27"/>
      <c r="E39" s="27"/>
      <c r="F39" s="27"/>
      <c r="G39" s="27"/>
      <c r="H39" s="27"/>
      <c r="I39" s="27"/>
      <c r="J39" s="27"/>
      <c r="K39" s="27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1045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9" customHeight="1" x14ac:dyDescent="0.2">
      <c r="H43" s="10"/>
      <c r="I43" s="10"/>
      <c r="J43" s="10"/>
      <c r="K43" s="10"/>
      <c r="L43" s="10"/>
    </row>
    <row r="44" spans="2:12" s="1" customFormat="1" ht="55.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11" t="s">
        <v>6</v>
      </c>
      <c r="I44" s="11" t="s">
        <v>7</v>
      </c>
      <c r="J44" s="11" t="s">
        <v>8</v>
      </c>
      <c r="K44" s="11" t="s">
        <v>9</v>
      </c>
      <c r="L44" s="11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2</v>
      </c>
      <c r="H45" s="17"/>
      <c r="I45" s="12">
        <f t="shared" ref="I45:I72" si="0">SUM(G45*H45)</f>
        <v>0</v>
      </c>
      <c r="J45" s="13">
        <v>8</v>
      </c>
      <c r="K45" s="12">
        <f t="shared" ref="K45:K72" si="1">SUM(I45*J45/100)</f>
        <v>0</v>
      </c>
      <c r="L45" s="12">
        <f t="shared" ref="L45:L72" si="2">SUM(I45+K45)</f>
        <v>0</v>
      </c>
    </row>
    <row r="46" spans="2:12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2</v>
      </c>
      <c r="H46" s="17"/>
      <c r="I46" s="12">
        <f t="shared" si="0"/>
        <v>0</v>
      </c>
      <c r="J46" s="13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14</v>
      </c>
      <c r="G47" s="8">
        <v>140</v>
      </c>
      <c r="H47" s="17"/>
      <c r="I47" s="12">
        <f t="shared" si="0"/>
        <v>0</v>
      </c>
      <c r="J47" s="13">
        <v>8</v>
      </c>
      <c r="K47" s="12">
        <f t="shared" si="1"/>
        <v>0</v>
      </c>
      <c r="L47" s="12">
        <f t="shared" si="2"/>
        <v>0</v>
      </c>
    </row>
    <row r="48" spans="2:12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48.41</v>
      </c>
      <c r="H48" s="17"/>
      <c r="I48" s="12">
        <f t="shared" si="0"/>
        <v>0</v>
      </c>
      <c r="J48" s="13">
        <v>8</v>
      </c>
      <c r="K48" s="12">
        <f t="shared" si="1"/>
        <v>0</v>
      </c>
      <c r="L48" s="12">
        <f t="shared" si="2"/>
        <v>0</v>
      </c>
    </row>
    <row r="49" spans="2:12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2.39</v>
      </c>
      <c r="H49" s="17"/>
      <c r="I49" s="12">
        <f t="shared" si="0"/>
        <v>0</v>
      </c>
      <c r="J49" s="13">
        <v>8</v>
      </c>
      <c r="K49" s="12">
        <f t="shared" si="1"/>
        <v>0</v>
      </c>
      <c r="L49" s="12">
        <f t="shared" si="2"/>
        <v>0</v>
      </c>
    </row>
    <row r="50" spans="2:12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18</v>
      </c>
      <c r="G50" s="8">
        <v>3.9</v>
      </c>
      <c r="H50" s="17"/>
      <c r="I50" s="12">
        <f t="shared" si="0"/>
        <v>0</v>
      </c>
      <c r="J50" s="13">
        <v>8</v>
      </c>
      <c r="K50" s="12">
        <f t="shared" si="1"/>
        <v>0</v>
      </c>
      <c r="L50" s="12">
        <f t="shared" si="2"/>
        <v>0</v>
      </c>
    </row>
    <row r="51" spans="2:12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18</v>
      </c>
      <c r="G51" s="8">
        <v>130.36000000000001</v>
      </c>
      <c r="H51" s="17"/>
      <c r="I51" s="12">
        <f t="shared" si="0"/>
        <v>0</v>
      </c>
      <c r="J51" s="13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18</v>
      </c>
      <c r="G52" s="8">
        <v>130.36000000000001</v>
      </c>
      <c r="H52" s="17"/>
      <c r="I52" s="12">
        <f t="shared" si="0"/>
        <v>0</v>
      </c>
      <c r="J52" s="13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44</v>
      </c>
      <c r="G53" s="8">
        <v>5.29</v>
      </c>
      <c r="H53" s="17"/>
      <c r="I53" s="12">
        <f t="shared" si="0"/>
        <v>0</v>
      </c>
      <c r="J53" s="13">
        <v>8</v>
      </c>
      <c r="K53" s="12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44</v>
      </c>
      <c r="G54" s="8">
        <v>6.4</v>
      </c>
      <c r="H54" s="17"/>
      <c r="I54" s="12">
        <f t="shared" si="0"/>
        <v>0</v>
      </c>
      <c r="J54" s="13">
        <v>8</v>
      </c>
      <c r="K54" s="12">
        <f t="shared" si="1"/>
        <v>0</v>
      </c>
      <c r="L54" s="12">
        <f t="shared" si="2"/>
        <v>0</v>
      </c>
    </row>
    <row r="55" spans="2:12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44</v>
      </c>
      <c r="G55" s="8">
        <v>17.27</v>
      </c>
      <c r="H55" s="17"/>
      <c r="I55" s="12">
        <f t="shared" si="0"/>
        <v>0</v>
      </c>
      <c r="J55" s="13">
        <v>8</v>
      </c>
      <c r="K55" s="12">
        <f t="shared" si="1"/>
        <v>0</v>
      </c>
      <c r="L55" s="12">
        <f t="shared" si="2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0.2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120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28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57</v>
      </c>
      <c r="G58" s="8">
        <v>32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64</v>
      </c>
      <c r="G59" s="8">
        <v>37.979999999999997</v>
      </c>
      <c r="H59" s="17"/>
      <c r="I59" s="12">
        <f t="shared" si="0"/>
        <v>0</v>
      </c>
      <c r="J59" s="13">
        <v>23</v>
      </c>
      <c r="K59" s="12">
        <f t="shared" si="1"/>
        <v>0</v>
      </c>
      <c r="L59" s="12">
        <f t="shared" si="2"/>
        <v>0</v>
      </c>
    </row>
    <row r="60" spans="2:12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57</v>
      </c>
      <c r="G60" s="8">
        <v>241</v>
      </c>
      <c r="H60" s="17"/>
      <c r="I60" s="12">
        <f t="shared" si="0"/>
        <v>0</v>
      </c>
      <c r="J60" s="13">
        <v>23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57</v>
      </c>
      <c r="G61" s="8">
        <v>30</v>
      </c>
      <c r="H61" s="17"/>
      <c r="I61" s="12">
        <f t="shared" si="0"/>
        <v>0</v>
      </c>
      <c r="J61" s="13">
        <v>23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64</v>
      </c>
      <c r="G62" s="8">
        <v>11.67</v>
      </c>
      <c r="H62" s="17"/>
      <c r="I62" s="12">
        <f t="shared" si="0"/>
        <v>0</v>
      </c>
      <c r="J62" s="13">
        <v>23</v>
      </c>
      <c r="K62" s="12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77</v>
      </c>
      <c r="G63" s="8">
        <v>117</v>
      </c>
      <c r="H63" s="17"/>
      <c r="I63" s="12">
        <f t="shared" si="0"/>
        <v>0</v>
      </c>
      <c r="J63" s="13">
        <v>23</v>
      </c>
      <c r="K63" s="12">
        <f t="shared" si="1"/>
        <v>0</v>
      </c>
      <c r="L63" s="12">
        <f t="shared" si="2"/>
        <v>0</v>
      </c>
    </row>
    <row r="64" spans="2:12" s="1" customFormat="1" ht="28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57</v>
      </c>
      <c r="G64" s="8">
        <v>10</v>
      </c>
      <c r="H64" s="17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57</v>
      </c>
      <c r="G65" s="8">
        <v>330</v>
      </c>
      <c r="H65" s="17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57</v>
      </c>
      <c r="G66" s="8">
        <v>120</v>
      </c>
      <c r="H66" s="17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44</v>
      </c>
      <c r="G67" s="8">
        <v>2.95</v>
      </c>
      <c r="H67" s="17"/>
      <c r="I67" s="12">
        <f t="shared" si="0"/>
        <v>0</v>
      </c>
      <c r="J67" s="13">
        <v>8</v>
      </c>
      <c r="K67" s="12">
        <f t="shared" si="1"/>
        <v>0</v>
      </c>
      <c r="L67" s="12">
        <f t="shared" si="2"/>
        <v>0</v>
      </c>
    </row>
    <row r="68" spans="2:12" s="1" customFormat="1" ht="28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77</v>
      </c>
      <c r="G68" s="8">
        <v>151</v>
      </c>
      <c r="H68" s="17"/>
      <c r="I68" s="12">
        <f t="shared" si="0"/>
        <v>0</v>
      </c>
      <c r="J68" s="13">
        <v>8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77</v>
      </c>
      <c r="G69" s="8">
        <v>622</v>
      </c>
      <c r="H69" s="17"/>
      <c r="I69" s="12">
        <f t="shared" si="0"/>
        <v>0</v>
      </c>
      <c r="J69" s="13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77</v>
      </c>
      <c r="G70" s="8">
        <v>1</v>
      </c>
      <c r="H70" s="17"/>
      <c r="I70" s="12">
        <f t="shared" si="0"/>
        <v>0</v>
      </c>
      <c r="J70" s="13">
        <v>8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77</v>
      </c>
      <c r="G71" s="8">
        <v>1</v>
      </c>
      <c r="H71" s="17"/>
      <c r="I71" s="12">
        <f t="shared" si="0"/>
        <v>0</v>
      </c>
      <c r="J71" s="13">
        <v>23</v>
      </c>
      <c r="K71" s="12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31</v>
      </c>
      <c r="C72" s="6" t="s">
        <v>102</v>
      </c>
      <c r="D72" s="6" t="s">
        <v>103</v>
      </c>
      <c r="E72" s="7" t="s">
        <v>104</v>
      </c>
      <c r="F72" s="6" t="s">
        <v>77</v>
      </c>
      <c r="G72" s="8">
        <v>69</v>
      </c>
      <c r="H72" s="17"/>
      <c r="I72" s="12">
        <f t="shared" si="0"/>
        <v>0</v>
      </c>
      <c r="J72" s="13">
        <v>8</v>
      </c>
      <c r="K72" s="12">
        <f t="shared" si="1"/>
        <v>0</v>
      </c>
      <c r="L72" s="12">
        <f t="shared" si="2"/>
        <v>0</v>
      </c>
    </row>
    <row r="73" spans="2:12" s="1" customFormat="1" ht="55.9" customHeight="1" x14ac:dyDescent="0.2">
      <c r="H73" s="10"/>
      <c r="I73" s="10"/>
      <c r="J73" s="10"/>
      <c r="K73" s="10"/>
      <c r="L73" s="10"/>
    </row>
    <row r="74" spans="2:12" s="1" customFormat="1" ht="21.4" customHeight="1" x14ac:dyDescent="0.2">
      <c r="B74" s="29" t="s">
        <v>105</v>
      </c>
      <c r="C74" s="29"/>
      <c r="D74" s="29"/>
      <c r="E74" s="29"/>
      <c r="F74" s="32">
        <f>SUM(I45:I72)+I42+I37+I32</f>
        <v>0</v>
      </c>
      <c r="G74" s="33"/>
      <c r="H74" s="33"/>
      <c r="I74" s="33"/>
      <c r="J74" s="33"/>
      <c r="K74" s="33"/>
      <c r="L74" s="33"/>
    </row>
    <row r="75" spans="2:12" s="1" customFormat="1" ht="21.4" customHeight="1" x14ac:dyDescent="0.2">
      <c r="B75" s="29" t="s">
        <v>106</v>
      </c>
      <c r="C75" s="29"/>
      <c r="D75" s="29"/>
      <c r="E75" s="29"/>
      <c r="F75" s="34">
        <f>SUM(L45:L72)+L42+L37+L32</f>
        <v>0</v>
      </c>
      <c r="G75" s="34"/>
      <c r="H75" s="34"/>
      <c r="I75" s="34"/>
      <c r="J75" s="34"/>
      <c r="K75" s="34"/>
      <c r="L75" s="34"/>
    </row>
    <row r="76" spans="2:12" s="1" customFormat="1" ht="11.1" customHeight="1" x14ac:dyDescent="0.2">
      <c r="H76" s="10"/>
      <c r="I76" s="10"/>
      <c r="J76" s="10"/>
      <c r="K76" s="10"/>
      <c r="L76" s="10"/>
    </row>
    <row r="77" spans="2:12" s="1" customFormat="1" ht="61.35" customHeight="1" x14ac:dyDescent="0.2">
      <c r="B77" s="22" t="s">
        <v>124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2" s="1" customFormat="1" ht="2.65" customHeight="1" x14ac:dyDescent="0.2">
      <c r="B78" s="15"/>
      <c r="C78" s="15"/>
      <c r="D78" s="15"/>
      <c r="E78" s="15"/>
      <c r="F78" s="15"/>
      <c r="G78" s="15"/>
      <c r="H78" s="16"/>
      <c r="I78" s="16"/>
      <c r="J78" s="16"/>
      <c r="K78" s="16"/>
      <c r="L78" s="16"/>
    </row>
    <row r="79" spans="2:12" s="1" customFormat="1" ht="89.1" customHeight="1" x14ac:dyDescent="0.2">
      <c r="B79" s="22" t="s">
        <v>125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2:12" s="1" customFormat="1" ht="5.25" customHeight="1" x14ac:dyDescent="0.2">
      <c r="B80" s="15"/>
      <c r="C80" s="15"/>
      <c r="D80" s="15"/>
      <c r="E80" s="15"/>
      <c r="F80" s="15"/>
      <c r="G80" s="15"/>
      <c r="H80" s="16"/>
      <c r="I80" s="16"/>
      <c r="J80" s="16"/>
      <c r="K80" s="16"/>
      <c r="L80" s="16"/>
    </row>
    <row r="81" spans="2:12" s="1" customFormat="1" ht="97.5" customHeight="1" x14ac:dyDescent="0.2">
      <c r="B81" s="22" t="s">
        <v>126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2:12" s="1" customFormat="1" ht="5.25" customHeight="1" x14ac:dyDescent="0.2">
      <c r="B82" s="15"/>
      <c r="C82" s="15"/>
      <c r="D82" s="15"/>
      <c r="E82" s="15"/>
      <c r="F82" s="15"/>
      <c r="G82" s="15"/>
      <c r="H82" s="16"/>
      <c r="I82" s="16"/>
      <c r="J82" s="16"/>
      <c r="K82" s="16"/>
      <c r="L82" s="16"/>
    </row>
    <row r="83" spans="2:12" s="1" customFormat="1" ht="37.9" customHeight="1" x14ac:dyDescent="0.2">
      <c r="B83" s="24" t="s">
        <v>107</v>
      </c>
      <c r="C83" s="24"/>
      <c r="D83" s="24"/>
      <c r="E83" s="24"/>
      <c r="F83" s="20" t="s">
        <v>108</v>
      </c>
      <c r="G83" s="20"/>
      <c r="H83" s="20"/>
      <c r="I83" s="20"/>
      <c r="J83" s="20"/>
      <c r="K83" s="20"/>
      <c r="L83" s="20"/>
    </row>
    <row r="84" spans="2:12" s="1" customFormat="1" ht="28.7" customHeight="1" x14ac:dyDescent="0.2"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2:12" s="1" customFormat="1" ht="28.7" customHeight="1" x14ac:dyDescent="0.2"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2:12" s="1" customFormat="1" ht="28.7" customHeight="1" x14ac:dyDescent="0.2"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2:12" s="1" customFormat="1" ht="28.7" customHeight="1" x14ac:dyDescent="0.2"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 spans="2:12" s="1" customFormat="1" ht="2.65" customHeight="1" x14ac:dyDescent="0.2">
      <c r="B88" s="15"/>
      <c r="C88" s="15"/>
      <c r="D88" s="15"/>
      <c r="E88" s="15"/>
      <c r="F88" s="15"/>
      <c r="G88" s="15"/>
      <c r="H88" s="16"/>
      <c r="I88" s="16"/>
      <c r="J88" s="16"/>
      <c r="K88" s="16"/>
      <c r="L88" s="16"/>
    </row>
    <row r="89" spans="2:12" s="1" customFormat="1" ht="171" customHeight="1" x14ac:dyDescent="0.2">
      <c r="B89" s="22" t="s">
        <v>127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2:12" s="1" customFormat="1" ht="2.65" customHeight="1" x14ac:dyDescent="0.2">
      <c r="B90" s="15"/>
      <c r="C90" s="15"/>
      <c r="D90" s="15"/>
      <c r="E90" s="15"/>
      <c r="F90" s="15"/>
      <c r="G90" s="15"/>
      <c r="H90" s="16"/>
      <c r="I90" s="16"/>
      <c r="J90" s="16"/>
      <c r="K90" s="16"/>
      <c r="L90" s="16"/>
    </row>
    <row r="91" spans="2:12" s="1" customFormat="1" ht="33.6" customHeight="1" x14ac:dyDescent="0.2">
      <c r="B91" s="23" t="s">
        <v>128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2" s="1" customFormat="1" ht="2.65" customHeight="1" x14ac:dyDescent="0.2">
      <c r="B92" s="15"/>
      <c r="C92" s="15"/>
      <c r="D92" s="15"/>
      <c r="E92" s="15"/>
      <c r="F92" s="15"/>
      <c r="G92" s="15"/>
      <c r="H92" s="16"/>
      <c r="I92" s="16"/>
      <c r="J92" s="16"/>
      <c r="K92" s="16"/>
      <c r="L92" s="16"/>
    </row>
    <row r="93" spans="2:12" s="1" customFormat="1" ht="37.9" customHeight="1" x14ac:dyDescent="0.2">
      <c r="B93" s="24" t="s">
        <v>109</v>
      </c>
      <c r="C93" s="24"/>
      <c r="D93" s="24"/>
      <c r="E93" s="24"/>
      <c r="F93" s="41" t="s">
        <v>110</v>
      </c>
      <c r="G93" s="41"/>
      <c r="H93" s="41"/>
      <c r="I93" s="41"/>
      <c r="J93" s="41"/>
      <c r="K93" s="41"/>
      <c r="L93" s="41"/>
    </row>
    <row r="94" spans="2:12" s="1" customFormat="1" ht="28.7" customHeight="1" x14ac:dyDescent="0.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 spans="2:12" s="1" customFormat="1" ht="28.7" customHeight="1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2" s="1" customFormat="1" ht="28.7" customHeight="1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2:12" s="1" customFormat="1" ht="28.7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2" s="1" customFormat="1" ht="2.65" customHeight="1" x14ac:dyDescent="0.2">
      <c r="B98" s="15"/>
      <c r="C98" s="15"/>
      <c r="D98" s="15"/>
      <c r="E98" s="15"/>
      <c r="F98" s="15"/>
      <c r="G98" s="15"/>
      <c r="H98" s="16"/>
      <c r="I98" s="16"/>
      <c r="J98" s="16"/>
      <c r="K98" s="16"/>
      <c r="L98" s="16"/>
    </row>
    <row r="99" spans="2:12" s="1" customFormat="1" ht="130.69999999999999" customHeight="1" x14ac:dyDescent="0.2">
      <c r="B99" s="22" t="s">
        <v>129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2:12" s="1" customFormat="1" ht="2.65" customHeight="1" x14ac:dyDescent="0.2">
      <c r="B100" s="15"/>
      <c r="C100" s="15"/>
      <c r="D100" s="15"/>
      <c r="E100" s="15"/>
      <c r="F100" s="15"/>
      <c r="G100" s="15"/>
      <c r="H100" s="16"/>
      <c r="I100" s="16"/>
      <c r="J100" s="16"/>
      <c r="K100" s="16"/>
      <c r="L100" s="16"/>
    </row>
    <row r="101" spans="2:12" s="1" customFormat="1" ht="52.5" customHeight="1" x14ac:dyDescent="0.2">
      <c r="B101" s="22" t="s">
        <v>130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2:12" s="1" customFormat="1" ht="2.65" customHeight="1" x14ac:dyDescent="0.2">
      <c r="B102" s="15"/>
      <c r="C102" s="15"/>
      <c r="D102" s="15"/>
      <c r="E102" s="15"/>
      <c r="F102" s="15"/>
      <c r="G102" s="15"/>
      <c r="H102" s="16"/>
      <c r="I102" s="16"/>
      <c r="J102" s="16"/>
      <c r="K102" s="16"/>
      <c r="L102" s="16"/>
    </row>
    <row r="103" spans="2:12" s="1" customFormat="1" ht="55.5" customHeight="1" x14ac:dyDescent="0.2">
      <c r="B103" s="22" t="s">
        <v>131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2" s="1" customFormat="1" ht="2.65" customHeight="1" x14ac:dyDescent="0.2">
      <c r="B104" s="15"/>
      <c r="C104" s="15"/>
      <c r="D104" s="15"/>
      <c r="E104" s="15"/>
      <c r="F104" s="15"/>
      <c r="G104" s="15"/>
      <c r="H104" s="16"/>
      <c r="I104" s="16"/>
      <c r="J104" s="16"/>
      <c r="K104" s="16"/>
      <c r="L104" s="16"/>
    </row>
    <row r="105" spans="2:12" s="1" customFormat="1" ht="33.6" customHeight="1" x14ac:dyDescent="0.2">
      <c r="B105" s="22" t="s">
        <v>132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2" s="1" customFormat="1" ht="2.65" customHeight="1" x14ac:dyDescent="0.2">
      <c r="B106" s="15"/>
      <c r="C106" s="15"/>
      <c r="D106" s="15"/>
      <c r="E106" s="15"/>
      <c r="F106" s="15"/>
      <c r="G106" s="15"/>
      <c r="H106" s="16"/>
      <c r="I106" s="16"/>
      <c r="J106" s="16"/>
      <c r="K106" s="16"/>
      <c r="L106" s="16"/>
    </row>
    <row r="107" spans="2:12" s="1" customFormat="1" ht="116.85" customHeight="1" x14ac:dyDescent="0.2">
      <c r="B107" s="22" t="s">
        <v>133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2" s="1" customFormat="1" ht="2.65" customHeight="1" x14ac:dyDescent="0.2">
      <c r="B108" s="15"/>
      <c r="C108" s="15"/>
      <c r="D108" s="15"/>
      <c r="E108" s="15"/>
      <c r="F108" s="15"/>
      <c r="G108" s="15"/>
      <c r="H108" s="16"/>
      <c r="I108" s="16"/>
      <c r="J108" s="16"/>
      <c r="K108" s="16"/>
      <c r="L108" s="16"/>
    </row>
    <row r="109" spans="2:12" s="1" customFormat="1" ht="84" customHeight="1" x14ac:dyDescent="0.2">
      <c r="B109" s="22" t="s">
        <v>134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2" s="1" customFormat="1" ht="86.85" customHeight="1" x14ac:dyDescent="0.2">
      <c r="B110" s="15"/>
      <c r="C110" s="15"/>
      <c r="D110" s="15"/>
      <c r="E110" s="15"/>
      <c r="F110" s="15"/>
      <c r="G110" s="15"/>
      <c r="H110" s="16"/>
      <c r="I110" s="16"/>
      <c r="J110" s="16"/>
      <c r="K110" s="16"/>
      <c r="L110" s="16"/>
    </row>
    <row r="111" spans="2:12" s="1" customFormat="1" ht="17.649999999999999" customHeight="1" x14ac:dyDescent="0.2">
      <c r="B111" s="15"/>
      <c r="C111" s="15"/>
      <c r="D111" s="15"/>
      <c r="E111" s="15"/>
      <c r="F111" s="15"/>
      <c r="G111" s="15"/>
      <c r="H111" s="16"/>
      <c r="I111" s="38" t="s">
        <v>135</v>
      </c>
      <c r="J111" s="38"/>
      <c r="K111" s="16"/>
      <c r="L111" s="16"/>
    </row>
    <row r="112" spans="2:12" s="1" customFormat="1" ht="145.15" customHeight="1" x14ac:dyDescent="0.2">
      <c r="B112" s="15"/>
      <c r="C112" s="15"/>
      <c r="D112" s="15"/>
      <c r="E112" s="15"/>
      <c r="F112" s="15"/>
      <c r="G112" s="15"/>
      <c r="H112" s="16"/>
      <c r="I112" s="16"/>
      <c r="J112" s="16"/>
      <c r="K112" s="16"/>
      <c r="L112" s="16"/>
    </row>
    <row r="113" spans="2:12" s="1" customFormat="1" ht="81.599999999999994" customHeight="1" x14ac:dyDescent="0.2">
      <c r="B113" s="25" t="s">
        <v>136</v>
      </c>
      <c r="C113" s="25"/>
      <c r="D113" s="25"/>
      <c r="E113" s="25"/>
      <c r="F113" s="25"/>
      <c r="G113" s="25"/>
      <c r="H113" s="25"/>
      <c r="I113" s="25"/>
      <c r="J113" s="25"/>
      <c r="K113" s="16"/>
      <c r="L113" s="16"/>
    </row>
    <row r="114" spans="2:12" s="1" customFormat="1" ht="28.7" customHeight="1" x14ac:dyDescent="0.2">
      <c r="B114" s="15"/>
      <c r="C114" s="15"/>
      <c r="D114" s="15"/>
      <c r="E114" s="15"/>
      <c r="F114" s="15"/>
      <c r="G114" s="15"/>
      <c r="H114" s="16"/>
      <c r="I114" s="16"/>
      <c r="J114" s="16"/>
      <c r="K114" s="16"/>
      <c r="L114" s="16"/>
    </row>
    <row r="115" spans="2:12" x14ac:dyDescent="0.2">
      <c r="B115" s="18"/>
      <c r="C115" s="18"/>
      <c r="D115" s="18"/>
      <c r="E115" s="18"/>
      <c r="F115" s="18"/>
      <c r="G115" s="18"/>
      <c r="H115" s="19"/>
      <c r="I115" s="19"/>
      <c r="J115" s="19"/>
      <c r="K115" s="19"/>
      <c r="L115" s="19"/>
    </row>
  </sheetData>
  <sheetProtection algorithmName="SHA-512" hashValue="+arQhOg/Uui7mTtra90o/BtD4AYllDg+bgFGqYGdQTjoK/6MVTxfMQJyraGNfzt/DidFoYvz0ZnwN9v/O5WCiQ==" saltValue="lt5kX6A0lxDKUhcQDhDhWw==" spinCount="100000" sheet="1" objects="1" scenarios="1"/>
  <mergeCells count="52">
    <mergeCell ref="B3:D3"/>
    <mergeCell ref="B5:D5"/>
    <mergeCell ref="B7:D7"/>
    <mergeCell ref="I111:J111"/>
    <mergeCell ref="I2:L2"/>
    <mergeCell ref="F94:L94"/>
    <mergeCell ref="F95:L95"/>
    <mergeCell ref="F96:L96"/>
    <mergeCell ref="F97:L97"/>
    <mergeCell ref="G11:L12"/>
    <mergeCell ref="F84:L84"/>
    <mergeCell ref="F85:L85"/>
    <mergeCell ref="F86:L86"/>
    <mergeCell ref="F87:L87"/>
    <mergeCell ref="F93:L93"/>
    <mergeCell ref="B4:D4"/>
    <mergeCell ref="B6:D6"/>
    <mergeCell ref="B74:E74"/>
    <mergeCell ref="B75:E75"/>
    <mergeCell ref="B77:L77"/>
    <mergeCell ref="B8:D8"/>
    <mergeCell ref="E14:G14"/>
    <mergeCell ref="F74:L74"/>
    <mergeCell ref="F75:L75"/>
    <mergeCell ref="B10:D11"/>
    <mergeCell ref="B109:L109"/>
    <mergeCell ref="B113:J113"/>
    <mergeCell ref="B24:L24"/>
    <mergeCell ref="B26:L26"/>
    <mergeCell ref="B29:K29"/>
    <mergeCell ref="B34:K34"/>
    <mergeCell ref="B39:K39"/>
    <mergeCell ref="B79:L79"/>
    <mergeCell ref="B81:L81"/>
    <mergeCell ref="B83:E83"/>
    <mergeCell ref="B84:E84"/>
    <mergeCell ref="B85:E85"/>
    <mergeCell ref="B101:L101"/>
    <mergeCell ref="B103:L103"/>
    <mergeCell ref="B105:L105"/>
    <mergeCell ref="B107:L107"/>
    <mergeCell ref="B99:L99"/>
    <mergeCell ref="B86:E86"/>
    <mergeCell ref="B87:E87"/>
    <mergeCell ref="B89:L89"/>
    <mergeCell ref="B91:L91"/>
    <mergeCell ref="B93:E93"/>
    <mergeCell ref="F83:L83"/>
    <mergeCell ref="B94:E94"/>
    <mergeCell ref="B95:E95"/>
    <mergeCell ref="B96:E96"/>
    <mergeCell ref="B97:E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2022-09-20T08:41:11Z</cp:lastPrinted>
  <dcterms:created xsi:type="dcterms:W3CDTF">2022-09-20T06:10:21Z</dcterms:created>
  <dcterms:modified xsi:type="dcterms:W3CDTF">2022-09-20T10:25:46Z</dcterms:modified>
</cp:coreProperties>
</file>