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4 Dąbki_Zajezie\"/>
    </mc:Choice>
  </mc:AlternateContent>
  <xr:revisionPtr revIDLastSave="0" documentId="13_ncr:1_{99245035-407F-4C15-88E3-77F10EDA0B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6" i="1" l="1"/>
  <c r="L86" i="1" s="1"/>
  <c r="I86" i="1"/>
  <c r="I85" i="1"/>
  <c r="K84" i="1"/>
  <c r="L84" i="1" s="1"/>
  <c r="I84" i="1"/>
  <c r="I83" i="1"/>
  <c r="K82" i="1"/>
  <c r="L82" i="1" s="1"/>
  <c r="I82" i="1"/>
  <c r="I81" i="1"/>
  <c r="I80" i="1"/>
  <c r="K80" i="1" s="1"/>
  <c r="L80" i="1" s="1"/>
  <c r="I79" i="1"/>
  <c r="K78" i="1"/>
  <c r="L78" i="1" s="1"/>
  <c r="I78" i="1"/>
  <c r="I77" i="1"/>
  <c r="K76" i="1"/>
  <c r="L76" i="1" s="1"/>
  <c r="I76" i="1"/>
  <c r="I75" i="1"/>
  <c r="I74" i="1"/>
  <c r="I73" i="1"/>
  <c r="K72" i="1"/>
  <c r="L72" i="1" s="1"/>
  <c r="I72" i="1"/>
  <c r="I71" i="1"/>
  <c r="K70" i="1"/>
  <c r="L70" i="1" s="1"/>
  <c r="I70" i="1"/>
  <c r="I69" i="1"/>
  <c r="K68" i="1"/>
  <c r="L68" i="1" s="1"/>
  <c r="I68" i="1"/>
  <c r="I67" i="1"/>
  <c r="K66" i="1"/>
  <c r="L66" i="1" s="1"/>
  <c r="I66" i="1"/>
  <c r="I65" i="1"/>
  <c r="K64" i="1"/>
  <c r="L64" i="1" s="1"/>
  <c r="I64" i="1"/>
  <c r="I63" i="1"/>
  <c r="K62" i="1"/>
  <c r="L62" i="1" s="1"/>
  <c r="I62" i="1"/>
  <c r="I61" i="1"/>
  <c r="K60" i="1"/>
  <c r="L60" i="1" s="1"/>
  <c r="I60" i="1"/>
  <c r="I59" i="1"/>
  <c r="K58" i="1"/>
  <c r="L58" i="1" s="1"/>
  <c r="I58" i="1"/>
  <c r="I57" i="1"/>
  <c r="K56" i="1"/>
  <c r="L56" i="1" s="1"/>
  <c r="I56" i="1"/>
  <c r="I55" i="1"/>
  <c r="K54" i="1"/>
  <c r="L54" i="1" s="1"/>
  <c r="I54" i="1"/>
  <c r="I53" i="1"/>
  <c r="K52" i="1"/>
  <c r="L52" i="1" s="1"/>
  <c r="I52" i="1"/>
  <c r="I51" i="1"/>
  <c r="K50" i="1"/>
  <c r="L50" i="1" s="1"/>
  <c r="I50" i="1"/>
  <c r="I49" i="1"/>
  <c r="K48" i="1"/>
  <c r="L48" i="1" s="1"/>
  <c r="I48" i="1"/>
  <c r="I47" i="1"/>
  <c r="K46" i="1"/>
  <c r="L46" i="1" s="1"/>
  <c r="I46" i="1"/>
  <c r="I45" i="1"/>
  <c r="I42" i="1"/>
  <c r="I37" i="1"/>
  <c r="F88" i="1" l="1"/>
  <c r="K74" i="1"/>
  <c r="L74" i="1" s="1"/>
  <c r="L69" i="1"/>
  <c r="L57" i="1"/>
  <c r="K45" i="1"/>
  <c r="L45" i="1" s="1"/>
  <c r="K47" i="1"/>
  <c r="L47" i="1" s="1"/>
  <c r="K49" i="1"/>
  <c r="L49" i="1" s="1"/>
  <c r="K51" i="1"/>
  <c r="L51" i="1" s="1"/>
  <c r="K53" i="1"/>
  <c r="L53" i="1" s="1"/>
  <c r="K55" i="1"/>
  <c r="L55" i="1" s="1"/>
  <c r="K57" i="1"/>
  <c r="K59" i="1"/>
  <c r="L59" i="1" s="1"/>
  <c r="K61" i="1"/>
  <c r="L61" i="1" s="1"/>
  <c r="K63" i="1"/>
  <c r="L63" i="1" s="1"/>
  <c r="K65" i="1"/>
  <c r="L65" i="1" s="1"/>
  <c r="K67" i="1"/>
  <c r="L67" i="1" s="1"/>
  <c r="K69" i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L83" i="1" s="1"/>
  <c r="K85" i="1"/>
  <c r="L85" i="1" s="1"/>
  <c r="K42" i="1"/>
  <c r="L42" i="1" s="1"/>
  <c r="K37" i="1"/>
  <c r="L37" i="1" s="1"/>
  <c r="I32" i="1"/>
  <c r="K32" i="1" s="1"/>
  <c r="L32" i="1" l="1"/>
  <c r="F89" i="1" s="1"/>
</calcChain>
</file>

<file path=xl/sharedStrings.xml><?xml version="1.0" encoding="utf-8"?>
<sst xmlns="http://schemas.openxmlformats.org/spreadsheetml/2006/main" count="256" uniqueCount="179">
  <si>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</si>
  <si>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</si>
  <si>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</si>
  <si>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</si>
  <si>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</si>
  <si>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</si>
  <si>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</si>
  <si>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</si>
  <si>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</si>
  <si>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</si>
  <si>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</si>
  <si>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</si>
  <si>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</si>
  <si>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</si>
  <si>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</si>
  <si>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</si>
  <si>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</si>
  <si>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</si>
  <si>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</si>
  <si>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</si>
  <si>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</si>
  <si>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</si>
  <si>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</si>
  <si>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</si>
  <si>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</si>
  <si>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</si>
  <si>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</si>
  <si>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</si>
  <si>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</si>
  <si>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</si>
  <si>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</si>
  <si>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</si>
  <si>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</si>
  <si>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</si>
  <si>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</si>
  <si>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</si>
  <si>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</si>
  <si>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</si>
  <si>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</si>
  <si>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</si>
  <si>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</si>
  <si>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</si>
  <si>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83</t>
  </si>
  <si>
    <t>WYK-DOŁŚW</t>
  </si>
  <si>
    <t>Wykonanie dołków świdrem ręcznym z napędem spalinowym (z pomocnikiem).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</si>
  <si>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</si>
  <si>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</si>
  <si>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</si>
  <si>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</si>
  <si>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</si>
  <si>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</si>
  <si>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</si>
  <si>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</si>
  <si>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</si>
  <si>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</si>
  <si>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</si>
  <si>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</si>
  <si>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</si>
  <si>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</si>
  <si>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</si>
  <si>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</si>
  <si>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</si>
  <si>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</si>
  <si>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</si>
  <si>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</si>
  <si>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</si>
  <si>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</si>
  <si>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</si>
  <si>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</si>
  <si>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</si>
  <si>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</si>
  <si>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</si>
  <si>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</si>
  <si>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</si>
  <si>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</si>
  <si>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</si>
  <si>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</si>
  <si>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</si>
  <si>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</si>
  <si>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</si>
  <si>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</si>
  <si>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124</t>
  </si>
  <si>
    <t>ZAB-OSŁZD</t>
  </si>
  <si>
    <t>Zdejmowanie osłonek z drzewek zabezpieczonych przed spałowaniem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</si>
  <si>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</si>
  <si>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</si>
  <si>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</si>
  <si>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</si>
  <si>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</si>
  <si>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</si>
  <si>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</si>
  <si>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137</t>
  </si>
  <si>
    <t>SMAR-PBIO</t>
  </si>
  <si>
    <t>Smarowanie pni biopreparatem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</si>
  <si>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</si>
  <si>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</si>
  <si>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</si>
  <si>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</si>
  <si>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</si>
  <si>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</si>
  <si>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</si>
  <si>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</si>
  <si>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</si>
  <si>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</si>
  <si>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</si>
  <si>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</si>
  <si>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</si>
  <si>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</si>
  <si>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</si>
  <si>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</si>
  <si>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</si>
  <si>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</si>
  <si>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</si>
  <si>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</si>
  <si>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</si>
  <si>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</si>
  <si>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</si>
  <si>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</si>
  <si>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</si>
  <si>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</si>
  <si>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</si>
  <si>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</si>
  <si>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</si>
  <si>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</si>
  <si>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</si>
  <si>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</si>
  <si>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</si>
  <si>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</si>
  <si>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</si>
  <si>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</si>
  <si>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</si>
  <si>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</si>
  <si>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</si>
  <si>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</si>
  <si>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</si>
  <si>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</si>
  <si>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</si>
  <si>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</si>
  <si>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</si>
  <si>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</si>
  <si>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</si>
  <si>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</si>
  <si>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</si>
  <si>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</si>
  <si>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</si>
  <si>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</si>
  <si>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</si>
  <si>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</si>
  <si>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</si>
  <si>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</si>
  <si>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</si>
  <si>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</si>
  <si>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</si>
  <si>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</si>
  <si>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</si>
  <si>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</si>
  <si>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</si>
  <si>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</si>
  <si>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</si>
  <si>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</si>
  <si>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</si>
  <si>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4 Dąbki/Zajezie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</si>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</sst>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9"/>
  <sheetViews>
    <sheetView tabSelected="1" workbookViewId="0">
      <selection activeCell="P84" sqref="P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8.140625" style="14" customWidth="1"/>
    <col min="12" max="12" width="11.570312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27" t="s">
        <v>153</v>
      </c>
      <c r="J2" s="27"/>
      <c r="K2" s="27"/>
      <c r="L2" s="27"/>
    </row>
    <row r="3" spans="2:12" s="1" customFormat="1" ht="28.7" customHeight="1" x14ac:dyDescent="0.2">
      <c r="B3" s="32"/>
      <c r="C3" s="32"/>
      <c r="D3" s="32"/>
      <c r="H3" s="10"/>
      <c r="I3" s="10"/>
      <c r="J3" s="10"/>
      <c r="K3" s="10"/>
      <c r="L3" s="10"/>
    </row>
    <row r="4" spans="2:12" s="1" customFormat="1" ht="2.65" customHeight="1" x14ac:dyDescent="0.2">
      <c r="B4" s="28"/>
      <c r="C4" s="28"/>
      <c r="D4" s="28"/>
      <c r="H4" s="10"/>
      <c r="I4" s="10"/>
      <c r="J4" s="10"/>
      <c r="K4" s="10"/>
      <c r="L4" s="10"/>
    </row>
    <row r="5" spans="2:12" s="1" customFormat="1" ht="28.7" customHeight="1" x14ac:dyDescent="0.2">
      <c r="B5" s="33"/>
      <c r="C5" s="33"/>
      <c r="D5" s="33"/>
      <c r="H5" s="10"/>
      <c r="I5" s="10"/>
      <c r="J5" s="10"/>
      <c r="K5" s="10"/>
      <c r="L5" s="10"/>
    </row>
    <row r="6" spans="2:12" s="1" customFormat="1" ht="2.65" customHeight="1" x14ac:dyDescent="0.2">
      <c r="B6" s="28"/>
      <c r="C6" s="28"/>
      <c r="D6" s="28"/>
      <c r="H6" s="10"/>
      <c r="I6" s="10"/>
      <c r="J6" s="10"/>
      <c r="K6" s="10"/>
      <c r="L6" s="10"/>
    </row>
    <row r="7" spans="2:12" s="1" customFormat="1" ht="28.7" customHeight="1" x14ac:dyDescent="0.2">
      <c r="B7" s="33"/>
      <c r="C7" s="33"/>
      <c r="D7" s="33"/>
      <c r="H7" s="10"/>
      <c r="I7" s="10"/>
      <c r="J7" s="10"/>
      <c r="K7" s="10"/>
      <c r="L7" s="10"/>
    </row>
    <row r="8" spans="2:12" s="1" customFormat="1" ht="5.25" customHeight="1" x14ac:dyDescent="0.2">
      <c r="B8" s="28"/>
      <c r="C8" s="28"/>
      <c r="D8" s="28"/>
      <c r="G8" s="16"/>
      <c r="H8" s="17"/>
      <c r="I8" s="17"/>
      <c r="J8" s="17"/>
      <c r="K8" s="17"/>
      <c r="L8" s="17"/>
    </row>
    <row r="9" spans="2:12" s="1" customFormat="1" ht="4.3499999999999996" customHeight="1" x14ac:dyDescent="0.2">
      <c r="G9" s="16"/>
      <c r="H9" s="17"/>
      <c r="I9" s="17"/>
      <c r="J9" s="17"/>
      <c r="K9" s="17"/>
      <c r="L9" s="17"/>
    </row>
    <row r="10" spans="2:12" s="1" customFormat="1" ht="6.95" customHeight="1" x14ac:dyDescent="0.2">
      <c r="B10" s="38" t="s">
        <v>154</v>
      </c>
      <c r="C10" s="38"/>
      <c r="D10" s="38"/>
      <c r="G10" s="16"/>
      <c r="H10" s="17"/>
      <c r="I10" s="17"/>
      <c r="J10" s="17"/>
      <c r="K10" s="17"/>
      <c r="L10" s="17"/>
    </row>
    <row r="11" spans="2:12" s="1" customFormat="1" ht="12.2" customHeight="1" x14ac:dyDescent="0.2">
      <c r="B11" s="38"/>
      <c r="C11" s="38"/>
      <c r="D11" s="38"/>
      <c r="G11" s="37" t="s">
        <v>155</v>
      </c>
      <c r="H11" s="37"/>
      <c r="I11" s="37"/>
      <c r="J11" s="37"/>
      <c r="K11" s="37"/>
      <c r="L11" s="37"/>
    </row>
    <row r="12" spans="2:12" s="1" customFormat="1" ht="7.9" customHeight="1" x14ac:dyDescent="0.2">
      <c r="G12" s="37"/>
      <c r="H12" s="37"/>
      <c r="I12" s="37"/>
      <c r="J12" s="37"/>
      <c r="K12" s="37"/>
      <c r="L12" s="37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31" t="s">
        <v>156</v>
      </c>
      <c r="F14" s="31"/>
      <c r="G14" s="31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157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158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159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160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23" t="s">
        <v>161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2" s="1" customFormat="1" ht="2.65" customHeight="1" x14ac:dyDescent="0.2">
      <c r="B25" s="16"/>
      <c r="C25" s="16"/>
      <c r="D25" s="16"/>
      <c r="E25" s="16"/>
      <c r="F25" s="16"/>
      <c r="G25" s="16"/>
      <c r="H25" s="17"/>
      <c r="I25" s="17"/>
      <c r="J25" s="17"/>
      <c r="K25" s="17"/>
      <c r="L25" s="17"/>
    </row>
    <row r="26" spans="2:12" s="1" customFormat="1" ht="57" customHeight="1" x14ac:dyDescent="0.2">
      <c r="B26" s="21" t="s">
        <v>162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4" t="s">
        <v>163</v>
      </c>
      <c r="C29" s="24"/>
      <c r="D29" s="24"/>
      <c r="E29" s="24"/>
      <c r="F29" s="24"/>
      <c r="G29" s="24"/>
      <c r="H29" s="24"/>
      <c r="I29" s="24"/>
      <c r="J29" s="24"/>
      <c r="K29" s="24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2330</v>
      </c>
      <c r="H32" s="15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4" t="s">
        <v>164</v>
      </c>
      <c r="C34" s="24"/>
      <c r="D34" s="24"/>
      <c r="E34" s="24"/>
      <c r="F34" s="24"/>
      <c r="G34" s="24"/>
      <c r="H34" s="24"/>
      <c r="I34" s="24"/>
      <c r="J34" s="24"/>
      <c r="K34" s="24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2379</v>
      </c>
      <c r="H37" s="15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4" t="s">
        <v>165</v>
      </c>
      <c r="C39" s="24"/>
      <c r="D39" s="24"/>
      <c r="E39" s="24"/>
      <c r="F39" s="24"/>
      <c r="G39" s="24"/>
      <c r="H39" s="24"/>
      <c r="I39" s="24"/>
      <c r="J39" s="24"/>
      <c r="K39" s="24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560</v>
      </c>
      <c r="H42" s="15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9" customHeight="1" x14ac:dyDescent="0.2">
      <c r="H43" s="10"/>
      <c r="I43" s="10"/>
      <c r="J43" s="10"/>
      <c r="K43" s="10"/>
      <c r="L43" s="10"/>
    </row>
    <row r="44" spans="2:12" s="1" customFormat="1" ht="52.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11" t="s">
        <v>6</v>
      </c>
      <c r="I44" s="11" t="s">
        <v>7</v>
      </c>
      <c r="J44" s="11" t="s">
        <v>8</v>
      </c>
      <c r="K44" s="11" t="s">
        <v>9</v>
      </c>
      <c r="L44" s="11" t="s">
        <v>10</v>
      </c>
    </row>
    <row r="45" spans="2:12" s="1" customFormat="1" ht="49.1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0.5</v>
      </c>
      <c r="H45" s="15"/>
      <c r="I45" s="12">
        <f t="shared" ref="I45:I86" si="0">SUM(G45*H45)</f>
        <v>0</v>
      </c>
      <c r="J45" s="13">
        <v>8</v>
      </c>
      <c r="K45" s="12">
        <f t="shared" ref="K45:K86" si="1">SUM(I45*J45/100)</f>
        <v>0</v>
      </c>
      <c r="L45" s="12">
        <f t="shared" ref="L45:L86" si="2">SUM(I45+K45)</f>
        <v>0</v>
      </c>
    </row>
    <row r="46" spans="2:12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17.95</v>
      </c>
      <c r="H46" s="15"/>
      <c r="I46" s="12">
        <f t="shared" si="0"/>
        <v>0</v>
      </c>
      <c r="J46" s="13">
        <v>8</v>
      </c>
      <c r="K46" s="12">
        <f t="shared" si="1"/>
        <v>0</v>
      </c>
      <c r="L46" s="12">
        <f t="shared" si="2"/>
        <v>0</v>
      </c>
    </row>
    <row r="47" spans="2:12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2</v>
      </c>
      <c r="H47" s="15"/>
      <c r="I47" s="12">
        <f t="shared" si="0"/>
        <v>0</v>
      </c>
      <c r="J47" s="13">
        <v>8</v>
      </c>
      <c r="K47" s="12">
        <f t="shared" si="1"/>
        <v>0</v>
      </c>
      <c r="L47" s="12">
        <f t="shared" si="2"/>
        <v>0</v>
      </c>
    </row>
    <row r="48" spans="2:12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25</v>
      </c>
      <c r="G48" s="8">
        <v>4</v>
      </c>
      <c r="H48" s="15"/>
      <c r="I48" s="12">
        <f t="shared" si="0"/>
        <v>0</v>
      </c>
      <c r="J48" s="13">
        <v>8</v>
      </c>
      <c r="K48" s="12">
        <f t="shared" si="1"/>
        <v>0</v>
      </c>
      <c r="L48" s="12">
        <f t="shared" si="2"/>
        <v>0</v>
      </c>
    </row>
    <row r="49" spans="2:12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14</v>
      </c>
      <c r="G49" s="8">
        <v>150</v>
      </c>
      <c r="H49" s="15"/>
      <c r="I49" s="12">
        <f t="shared" si="0"/>
        <v>0</v>
      </c>
      <c r="J49" s="13">
        <v>8</v>
      </c>
      <c r="K49" s="12">
        <f t="shared" si="1"/>
        <v>0</v>
      </c>
      <c r="L49" s="12">
        <f t="shared" si="2"/>
        <v>0</v>
      </c>
    </row>
    <row r="50" spans="2:12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35</v>
      </c>
      <c r="G50" s="8">
        <v>99.9</v>
      </c>
      <c r="H50" s="15"/>
      <c r="I50" s="12">
        <f t="shared" si="0"/>
        <v>0</v>
      </c>
      <c r="J50" s="13">
        <v>8</v>
      </c>
      <c r="K50" s="12">
        <f t="shared" si="1"/>
        <v>0</v>
      </c>
      <c r="L50" s="12">
        <f t="shared" si="2"/>
        <v>0</v>
      </c>
    </row>
    <row r="51" spans="2:12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35</v>
      </c>
      <c r="G51" s="8">
        <v>4.83</v>
      </c>
      <c r="H51" s="15"/>
      <c r="I51" s="12">
        <f t="shared" si="0"/>
        <v>0</v>
      </c>
      <c r="J51" s="13">
        <v>8</v>
      </c>
      <c r="K51" s="12">
        <f t="shared" si="1"/>
        <v>0</v>
      </c>
      <c r="L51" s="12">
        <f t="shared" si="2"/>
        <v>0</v>
      </c>
    </row>
    <row r="52" spans="2:12" s="1" customFormat="1" ht="28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35</v>
      </c>
      <c r="G52" s="8">
        <v>4.5999999999999996</v>
      </c>
      <c r="H52" s="15"/>
      <c r="I52" s="12">
        <f t="shared" si="0"/>
        <v>0</v>
      </c>
      <c r="J52" s="13">
        <v>8</v>
      </c>
      <c r="K52" s="12">
        <f t="shared" si="1"/>
        <v>0</v>
      </c>
      <c r="L52" s="12">
        <f t="shared" si="2"/>
        <v>0</v>
      </c>
    </row>
    <row r="53" spans="2:12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25</v>
      </c>
      <c r="G53" s="8">
        <v>0.79</v>
      </c>
      <c r="H53" s="15"/>
      <c r="I53" s="12">
        <f t="shared" si="0"/>
        <v>0</v>
      </c>
      <c r="J53" s="13">
        <v>8</v>
      </c>
      <c r="K53" s="12">
        <f t="shared" si="1"/>
        <v>0</v>
      </c>
      <c r="L53" s="12">
        <f t="shared" si="2"/>
        <v>0</v>
      </c>
    </row>
    <row r="54" spans="2:12" s="1" customFormat="1" ht="19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25</v>
      </c>
      <c r="G54" s="8">
        <v>94.12</v>
      </c>
      <c r="H54" s="15"/>
      <c r="I54" s="12">
        <f t="shared" si="0"/>
        <v>0</v>
      </c>
      <c r="J54" s="13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25</v>
      </c>
      <c r="G55" s="8">
        <v>131.34</v>
      </c>
      <c r="H55" s="15"/>
      <c r="I55" s="12">
        <f t="shared" si="0"/>
        <v>0</v>
      </c>
      <c r="J55" s="13">
        <v>8</v>
      </c>
      <c r="K55" s="12">
        <f t="shared" si="1"/>
        <v>0</v>
      </c>
      <c r="L55" s="12">
        <f t="shared" si="2"/>
        <v>0</v>
      </c>
    </row>
    <row r="56" spans="2:12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25</v>
      </c>
      <c r="G56" s="8">
        <v>9.65</v>
      </c>
      <c r="H56" s="15"/>
      <c r="I56" s="12">
        <f t="shared" si="0"/>
        <v>0</v>
      </c>
      <c r="J56" s="13">
        <v>8</v>
      </c>
      <c r="K56" s="12">
        <f t="shared" si="1"/>
        <v>0</v>
      </c>
      <c r="L56" s="12">
        <f t="shared" si="2"/>
        <v>0</v>
      </c>
    </row>
    <row r="57" spans="2:12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25</v>
      </c>
      <c r="G57" s="8">
        <v>16</v>
      </c>
      <c r="H57" s="15"/>
      <c r="I57" s="12">
        <f t="shared" si="0"/>
        <v>0</v>
      </c>
      <c r="J57" s="13">
        <v>8</v>
      </c>
      <c r="K57" s="12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25</v>
      </c>
      <c r="G58" s="8">
        <v>251.11</v>
      </c>
      <c r="H58" s="15"/>
      <c r="I58" s="12">
        <f t="shared" si="0"/>
        <v>0</v>
      </c>
      <c r="J58" s="13">
        <v>8</v>
      </c>
      <c r="K58" s="12">
        <f t="shared" si="1"/>
        <v>0</v>
      </c>
      <c r="L58" s="12">
        <f t="shared" si="2"/>
        <v>0</v>
      </c>
    </row>
    <row r="59" spans="2:12" s="1" customFormat="1" ht="28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18</v>
      </c>
      <c r="G59" s="8">
        <v>6.87</v>
      </c>
      <c r="H59" s="15"/>
      <c r="I59" s="12">
        <f t="shared" si="0"/>
        <v>0</v>
      </c>
      <c r="J59" s="13">
        <v>8</v>
      </c>
      <c r="K59" s="12">
        <f t="shared" si="1"/>
        <v>0</v>
      </c>
      <c r="L59" s="12">
        <f t="shared" si="2"/>
        <v>0</v>
      </c>
    </row>
    <row r="60" spans="2:12" s="1" customFormat="1" ht="28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18</v>
      </c>
      <c r="G60" s="8">
        <v>7.85</v>
      </c>
      <c r="H60" s="15"/>
      <c r="I60" s="12">
        <f t="shared" si="0"/>
        <v>0</v>
      </c>
      <c r="J60" s="13">
        <v>8</v>
      </c>
      <c r="K60" s="12">
        <f t="shared" si="1"/>
        <v>0</v>
      </c>
      <c r="L60" s="12">
        <f t="shared" si="2"/>
        <v>0</v>
      </c>
    </row>
    <row r="61" spans="2:12" s="1" customFormat="1" ht="28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18</v>
      </c>
      <c r="G61" s="8">
        <v>5.08</v>
      </c>
      <c r="H61" s="15"/>
      <c r="I61" s="12">
        <f t="shared" si="0"/>
        <v>0</v>
      </c>
      <c r="J61" s="13">
        <v>8</v>
      </c>
      <c r="K61" s="12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18</v>
      </c>
      <c r="G62" s="8">
        <v>9.1</v>
      </c>
      <c r="H62" s="15"/>
      <c r="I62" s="12">
        <f t="shared" si="0"/>
        <v>0</v>
      </c>
      <c r="J62" s="13">
        <v>8</v>
      </c>
      <c r="K62" s="12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22</v>
      </c>
      <c r="C63" s="6" t="s">
        <v>72</v>
      </c>
      <c r="D63" s="6" t="s">
        <v>73</v>
      </c>
      <c r="E63" s="7" t="s">
        <v>74</v>
      </c>
      <c r="F63" s="6" t="s">
        <v>18</v>
      </c>
      <c r="G63" s="8">
        <v>15.83</v>
      </c>
      <c r="H63" s="15"/>
      <c r="I63" s="12">
        <f t="shared" si="0"/>
        <v>0</v>
      </c>
      <c r="J63" s="13">
        <v>8</v>
      </c>
      <c r="K63" s="12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23</v>
      </c>
      <c r="C64" s="6" t="s">
        <v>75</v>
      </c>
      <c r="D64" s="6" t="s">
        <v>76</v>
      </c>
      <c r="E64" s="7" t="s">
        <v>77</v>
      </c>
      <c r="F64" s="6" t="s">
        <v>18</v>
      </c>
      <c r="G64" s="8">
        <v>18.420000000000002</v>
      </c>
      <c r="H64" s="15"/>
      <c r="I64" s="12">
        <f t="shared" si="0"/>
        <v>0</v>
      </c>
      <c r="J64" s="13">
        <v>8</v>
      </c>
      <c r="K64" s="12">
        <f t="shared" si="1"/>
        <v>0</v>
      </c>
      <c r="L64" s="12">
        <f t="shared" si="2"/>
        <v>0</v>
      </c>
    </row>
    <row r="65" spans="2:12" s="1" customFormat="1" ht="28.7" customHeight="1" x14ac:dyDescent="0.2">
      <c r="B65" s="5">
        <v>24</v>
      </c>
      <c r="C65" s="6" t="s">
        <v>78</v>
      </c>
      <c r="D65" s="6" t="s">
        <v>79</v>
      </c>
      <c r="E65" s="7" t="s">
        <v>80</v>
      </c>
      <c r="F65" s="6" t="s">
        <v>18</v>
      </c>
      <c r="G65" s="8">
        <v>26.92</v>
      </c>
      <c r="H65" s="15"/>
      <c r="I65" s="12">
        <f t="shared" si="0"/>
        <v>0</v>
      </c>
      <c r="J65" s="13">
        <v>8</v>
      </c>
      <c r="K65" s="12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25</v>
      </c>
      <c r="C66" s="6" t="s">
        <v>81</v>
      </c>
      <c r="D66" s="6" t="s">
        <v>82</v>
      </c>
      <c r="E66" s="7" t="s">
        <v>83</v>
      </c>
      <c r="F66" s="6" t="s">
        <v>25</v>
      </c>
      <c r="G66" s="8">
        <v>28.4</v>
      </c>
      <c r="H66" s="15"/>
      <c r="I66" s="12">
        <f t="shared" si="0"/>
        <v>0</v>
      </c>
      <c r="J66" s="13">
        <v>8</v>
      </c>
      <c r="K66" s="12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26</v>
      </c>
      <c r="C67" s="6" t="s">
        <v>84</v>
      </c>
      <c r="D67" s="6" t="s">
        <v>85</v>
      </c>
      <c r="E67" s="7" t="s">
        <v>86</v>
      </c>
      <c r="F67" s="6" t="s">
        <v>87</v>
      </c>
      <c r="G67" s="8">
        <v>190</v>
      </c>
      <c r="H67" s="15"/>
      <c r="I67" s="12">
        <f t="shared" si="0"/>
        <v>0</v>
      </c>
      <c r="J67" s="13">
        <v>8</v>
      </c>
      <c r="K67" s="12">
        <f t="shared" si="1"/>
        <v>0</v>
      </c>
      <c r="L67" s="12">
        <f t="shared" si="2"/>
        <v>0</v>
      </c>
    </row>
    <row r="68" spans="2:12" s="1" customFormat="1" ht="28.7" customHeight="1" x14ac:dyDescent="0.2">
      <c r="B68" s="5">
        <v>27</v>
      </c>
      <c r="C68" s="6" t="s">
        <v>88</v>
      </c>
      <c r="D68" s="6" t="s">
        <v>89</v>
      </c>
      <c r="E68" s="7" t="s">
        <v>90</v>
      </c>
      <c r="F68" s="6" t="s">
        <v>87</v>
      </c>
      <c r="G68" s="8">
        <v>112</v>
      </c>
      <c r="H68" s="15"/>
      <c r="I68" s="12">
        <f t="shared" si="0"/>
        <v>0</v>
      </c>
      <c r="J68" s="13">
        <v>8</v>
      </c>
      <c r="K68" s="12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28</v>
      </c>
      <c r="C69" s="6" t="s">
        <v>91</v>
      </c>
      <c r="D69" s="6" t="s">
        <v>92</v>
      </c>
      <c r="E69" s="7" t="s">
        <v>93</v>
      </c>
      <c r="F69" s="6" t="s">
        <v>18</v>
      </c>
      <c r="G69" s="8">
        <v>2.63</v>
      </c>
      <c r="H69" s="15"/>
      <c r="I69" s="12">
        <f t="shared" si="0"/>
        <v>0</v>
      </c>
      <c r="J69" s="13">
        <v>8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29</v>
      </c>
      <c r="C70" s="6" t="s">
        <v>94</v>
      </c>
      <c r="D70" s="6" t="s">
        <v>95</v>
      </c>
      <c r="E70" s="7" t="s">
        <v>96</v>
      </c>
      <c r="F70" s="6" t="s">
        <v>97</v>
      </c>
      <c r="G70" s="8">
        <v>2</v>
      </c>
      <c r="H70" s="15"/>
      <c r="I70" s="12">
        <f t="shared" si="0"/>
        <v>0</v>
      </c>
      <c r="J70" s="13">
        <v>23</v>
      </c>
      <c r="K70" s="12">
        <f t="shared" si="1"/>
        <v>0</v>
      </c>
      <c r="L70" s="12">
        <f t="shared" si="2"/>
        <v>0</v>
      </c>
    </row>
    <row r="71" spans="2:12" s="1" customFormat="1" ht="19.7" customHeight="1" x14ac:dyDescent="0.2">
      <c r="B71" s="5">
        <v>30</v>
      </c>
      <c r="C71" s="6" t="s">
        <v>98</v>
      </c>
      <c r="D71" s="6" t="s">
        <v>99</v>
      </c>
      <c r="E71" s="7" t="s">
        <v>100</v>
      </c>
      <c r="F71" s="6" t="s">
        <v>97</v>
      </c>
      <c r="G71" s="8">
        <v>37.82</v>
      </c>
      <c r="H71" s="15"/>
      <c r="I71" s="12">
        <f t="shared" si="0"/>
        <v>0</v>
      </c>
      <c r="J71" s="13">
        <v>23</v>
      </c>
      <c r="K71" s="12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31</v>
      </c>
      <c r="C72" s="6" t="s">
        <v>101</v>
      </c>
      <c r="D72" s="6" t="s">
        <v>102</v>
      </c>
      <c r="E72" s="7" t="s">
        <v>103</v>
      </c>
      <c r="F72" s="6" t="s">
        <v>87</v>
      </c>
      <c r="G72" s="8">
        <v>817</v>
      </c>
      <c r="H72" s="15"/>
      <c r="I72" s="12">
        <f t="shared" si="0"/>
        <v>0</v>
      </c>
      <c r="J72" s="13">
        <v>23</v>
      </c>
      <c r="K72" s="12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32</v>
      </c>
      <c r="C73" s="6" t="s">
        <v>104</v>
      </c>
      <c r="D73" s="6" t="s">
        <v>105</v>
      </c>
      <c r="E73" s="7" t="s">
        <v>106</v>
      </c>
      <c r="F73" s="6" t="s">
        <v>87</v>
      </c>
      <c r="G73" s="8">
        <v>205</v>
      </c>
      <c r="H73" s="15"/>
      <c r="I73" s="12">
        <f t="shared" si="0"/>
        <v>0</v>
      </c>
      <c r="J73" s="13">
        <v>23</v>
      </c>
      <c r="K73" s="12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33</v>
      </c>
      <c r="C74" s="6" t="s">
        <v>107</v>
      </c>
      <c r="D74" s="6" t="s">
        <v>108</v>
      </c>
      <c r="E74" s="7" t="s">
        <v>109</v>
      </c>
      <c r="F74" s="6" t="s">
        <v>97</v>
      </c>
      <c r="G74" s="8">
        <v>63.05</v>
      </c>
      <c r="H74" s="15"/>
      <c r="I74" s="12">
        <f t="shared" si="0"/>
        <v>0</v>
      </c>
      <c r="J74" s="13">
        <v>23</v>
      </c>
      <c r="K74" s="12">
        <f t="shared" si="1"/>
        <v>0</v>
      </c>
      <c r="L74" s="12">
        <f t="shared" si="2"/>
        <v>0</v>
      </c>
    </row>
    <row r="75" spans="2:12" s="1" customFormat="1" ht="19.7" customHeight="1" x14ac:dyDescent="0.2">
      <c r="B75" s="5">
        <v>34</v>
      </c>
      <c r="C75" s="6" t="s">
        <v>110</v>
      </c>
      <c r="D75" s="6" t="s">
        <v>111</v>
      </c>
      <c r="E75" s="7" t="s">
        <v>112</v>
      </c>
      <c r="F75" s="6" t="s">
        <v>113</v>
      </c>
      <c r="G75" s="8">
        <v>46</v>
      </c>
      <c r="H75" s="15"/>
      <c r="I75" s="12">
        <f t="shared" si="0"/>
        <v>0</v>
      </c>
      <c r="J75" s="13">
        <v>23</v>
      </c>
      <c r="K75" s="12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35</v>
      </c>
      <c r="C76" s="6" t="s">
        <v>114</v>
      </c>
      <c r="D76" s="6" t="s">
        <v>115</v>
      </c>
      <c r="E76" s="7" t="s">
        <v>116</v>
      </c>
      <c r="F76" s="6" t="s">
        <v>87</v>
      </c>
      <c r="G76" s="8">
        <v>20</v>
      </c>
      <c r="H76" s="15"/>
      <c r="I76" s="12">
        <f t="shared" si="0"/>
        <v>0</v>
      </c>
      <c r="J76" s="13">
        <v>8</v>
      </c>
      <c r="K76" s="12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36</v>
      </c>
      <c r="C77" s="6" t="s">
        <v>117</v>
      </c>
      <c r="D77" s="6" t="s">
        <v>118</v>
      </c>
      <c r="E77" s="7" t="s">
        <v>119</v>
      </c>
      <c r="F77" s="6" t="s">
        <v>87</v>
      </c>
      <c r="G77" s="8">
        <v>280</v>
      </c>
      <c r="H77" s="15"/>
      <c r="I77" s="12">
        <f t="shared" si="0"/>
        <v>0</v>
      </c>
      <c r="J77" s="13">
        <v>8</v>
      </c>
      <c r="K77" s="12">
        <f t="shared" si="1"/>
        <v>0</v>
      </c>
      <c r="L77" s="12">
        <f t="shared" si="2"/>
        <v>0</v>
      </c>
    </row>
    <row r="78" spans="2:12" s="1" customFormat="1" ht="28.7" customHeight="1" x14ac:dyDescent="0.2">
      <c r="B78" s="5">
        <v>37</v>
      </c>
      <c r="C78" s="6" t="s">
        <v>120</v>
      </c>
      <c r="D78" s="6" t="s">
        <v>121</v>
      </c>
      <c r="E78" s="7" t="s">
        <v>122</v>
      </c>
      <c r="F78" s="6" t="s">
        <v>87</v>
      </c>
      <c r="G78" s="8">
        <v>270</v>
      </c>
      <c r="H78" s="15"/>
      <c r="I78" s="12">
        <f t="shared" si="0"/>
        <v>0</v>
      </c>
      <c r="J78" s="13">
        <v>8</v>
      </c>
      <c r="K78" s="12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38</v>
      </c>
      <c r="C79" s="6" t="s">
        <v>123</v>
      </c>
      <c r="D79" s="6" t="s">
        <v>124</v>
      </c>
      <c r="E79" s="7" t="s">
        <v>125</v>
      </c>
      <c r="F79" s="6" t="s">
        <v>18</v>
      </c>
      <c r="G79" s="8">
        <v>7.42</v>
      </c>
      <c r="H79" s="15"/>
      <c r="I79" s="12">
        <f t="shared" si="0"/>
        <v>0</v>
      </c>
      <c r="J79" s="13">
        <v>8</v>
      </c>
      <c r="K79" s="12">
        <f t="shared" si="1"/>
        <v>0</v>
      </c>
      <c r="L79" s="12">
        <f t="shared" si="2"/>
        <v>0</v>
      </c>
    </row>
    <row r="80" spans="2:12" s="1" customFormat="1" ht="19.7" customHeight="1" x14ac:dyDescent="0.2">
      <c r="B80" s="5">
        <v>39</v>
      </c>
      <c r="C80" s="6" t="s">
        <v>126</v>
      </c>
      <c r="D80" s="6" t="s">
        <v>127</v>
      </c>
      <c r="E80" s="7" t="s">
        <v>128</v>
      </c>
      <c r="F80" s="6" t="s">
        <v>35</v>
      </c>
      <c r="G80" s="8">
        <v>0.1</v>
      </c>
      <c r="H80" s="15"/>
      <c r="I80" s="12">
        <f t="shared" si="0"/>
        <v>0</v>
      </c>
      <c r="J80" s="13">
        <v>8</v>
      </c>
      <c r="K80" s="12">
        <f t="shared" si="1"/>
        <v>0</v>
      </c>
      <c r="L80" s="12">
        <f t="shared" si="2"/>
        <v>0</v>
      </c>
    </row>
    <row r="81" spans="2:12" s="1" customFormat="1" ht="28.7" customHeight="1" x14ac:dyDescent="0.2">
      <c r="B81" s="5">
        <v>40</v>
      </c>
      <c r="C81" s="6" t="s">
        <v>129</v>
      </c>
      <c r="D81" s="6" t="s">
        <v>130</v>
      </c>
      <c r="E81" s="7" t="s">
        <v>131</v>
      </c>
      <c r="F81" s="6" t="s">
        <v>113</v>
      </c>
      <c r="G81" s="8">
        <v>21</v>
      </c>
      <c r="H81" s="15"/>
      <c r="I81" s="12">
        <f t="shared" si="0"/>
        <v>0</v>
      </c>
      <c r="J81" s="13">
        <v>8</v>
      </c>
      <c r="K81" s="12">
        <f t="shared" si="1"/>
        <v>0</v>
      </c>
      <c r="L81" s="12">
        <f t="shared" si="2"/>
        <v>0</v>
      </c>
    </row>
    <row r="82" spans="2:12" s="1" customFormat="1" ht="19.7" customHeight="1" x14ac:dyDescent="0.2">
      <c r="B82" s="5">
        <v>41</v>
      </c>
      <c r="C82" s="6" t="s">
        <v>132</v>
      </c>
      <c r="D82" s="6" t="s">
        <v>133</v>
      </c>
      <c r="E82" s="7" t="s">
        <v>134</v>
      </c>
      <c r="F82" s="6" t="s">
        <v>25</v>
      </c>
      <c r="G82" s="8">
        <v>89.8</v>
      </c>
      <c r="H82" s="15"/>
      <c r="I82" s="12">
        <f t="shared" si="0"/>
        <v>0</v>
      </c>
      <c r="J82" s="13">
        <v>8</v>
      </c>
      <c r="K82" s="12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42</v>
      </c>
      <c r="C83" s="6" t="s">
        <v>135</v>
      </c>
      <c r="D83" s="6" t="s">
        <v>136</v>
      </c>
      <c r="E83" s="7" t="s">
        <v>137</v>
      </c>
      <c r="F83" s="6" t="s">
        <v>113</v>
      </c>
      <c r="G83" s="8">
        <v>712.4</v>
      </c>
      <c r="H83" s="15"/>
      <c r="I83" s="12">
        <f t="shared" si="0"/>
        <v>0</v>
      </c>
      <c r="J83" s="13">
        <v>8</v>
      </c>
      <c r="K83" s="12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43</v>
      </c>
      <c r="C84" s="6" t="s">
        <v>138</v>
      </c>
      <c r="D84" s="6" t="s">
        <v>139</v>
      </c>
      <c r="E84" s="7" t="s">
        <v>140</v>
      </c>
      <c r="F84" s="6" t="s">
        <v>113</v>
      </c>
      <c r="G84" s="8">
        <v>50</v>
      </c>
      <c r="H84" s="15"/>
      <c r="I84" s="12">
        <f t="shared" si="0"/>
        <v>0</v>
      </c>
      <c r="J84" s="13">
        <v>8</v>
      </c>
      <c r="K84" s="12">
        <f t="shared" si="1"/>
        <v>0</v>
      </c>
      <c r="L84" s="12">
        <f t="shared" si="2"/>
        <v>0</v>
      </c>
    </row>
    <row r="85" spans="2:12" s="1" customFormat="1" ht="19.7" customHeight="1" x14ac:dyDescent="0.2">
      <c r="B85" s="5">
        <v>44</v>
      </c>
      <c r="C85" s="6" t="s">
        <v>141</v>
      </c>
      <c r="D85" s="6" t="s">
        <v>142</v>
      </c>
      <c r="E85" s="7" t="s">
        <v>143</v>
      </c>
      <c r="F85" s="6" t="s">
        <v>113</v>
      </c>
      <c r="G85" s="8">
        <v>25</v>
      </c>
      <c r="H85" s="15"/>
      <c r="I85" s="12">
        <f t="shared" si="0"/>
        <v>0</v>
      </c>
      <c r="J85" s="13">
        <v>23</v>
      </c>
      <c r="K85" s="12">
        <f t="shared" si="1"/>
        <v>0</v>
      </c>
      <c r="L85" s="12">
        <f t="shared" si="2"/>
        <v>0</v>
      </c>
    </row>
    <row r="86" spans="2:12" s="1" customFormat="1" ht="19.7" customHeight="1" x14ac:dyDescent="0.2">
      <c r="B86" s="5">
        <v>45</v>
      </c>
      <c r="C86" s="6" t="s">
        <v>144</v>
      </c>
      <c r="D86" s="6" t="s">
        <v>145</v>
      </c>
      <c r="E86" s="7" t="s">
        <v>146</v>
      </c>
      <c r="F86" s="6" t="s">
        <v>113</v>
      </c>
      <c r="G86" s="8">
        <v>63</v>
      </c>
      <c r="H86" s="15"/>
      <c r="I86" s="12">
        <f t="shared" si="0"/>
        <v>0</v>
      </c>
      <c r="J86" s="13">
        <v>8</v>
      </c>
      <c r="K86" s="12">
        <f t="shared" si="1"/>
        <v>0</v>
      </c>
      <c r="L86" s="12">
        <f t="shared" si="2"/>
        <v>0</v>
      </c>
    </row>
    <row r="87" spans="2:12" s="1" customFormat="1" ht="55.9" customHeight="1" x14ac:dyDescent="0.2">
      <c r="H87" s="10"/>
      <c r="I87" s="10"/>
      <c r="J87" s="10"/>
      <c r="K87" s="10"/>
      <c r="L87" s="10"/>
    </row>
    <row r="88" spans="2:12" s="1" customFormat="1" ht="21.4" customHeight="1" x14ac:dyDescent="0.2">
      <c r="B88" s="29" t="s">
        <v>147</v>
      </c>
      <c r="C88" s="29"/>
      <c r="D88" s="29"/>
      <c r="E88" s="29"/>
      <c r="F88" s="34">
        <f>SUM(I45:I86)+I42+I37+I32</f>
        <v>0</v>
      </c>
      <c r="G88" s="34"/>
      <c r="H88" s="34"/>
      <c r="I88" s="34"/>
      <c r="J88" s="34"/>
      <c r="K88" s="34"/>
      <c r="L88" s="34"/>
    </row>
    <row r="89" spans="2:12" s="1" customFormat="1" ht="21.4" customHeight="1" x14ac:dyDescent="0.2">
      <c r="B89" s="29" t="s">
        <v>148</v>
      </c>
      <c r="C89" s="29"/>
      <c r="D89" s="29"/>
      <c r="E89" s="29"/>
      <c r="F89" s="35">
        <f>SUM(L45:L86)+L42+L37+L32</f>
        <v>0</v>
      </c>
      <c r="G89" s="35"/>
      <c r="H89" s="35"/>
      <c r="I89" s="35"/>
      <c r="J89" s="35"/>
      <c r="K89" s="35"/>
      <c r="L89" s="35"/>
    </row>
    <row r="90" spans="2:12" s="1" customFormat="1" ht="11.1" customHeight="1" x14ac:dyDescent="0.2">
      <c r="H90" s="10"/>
      <c r="I90" s="10"/>
      <c r="J90" s="10"/>
      <c r="K90" s="10"/>
      <c r="L90" s="10"/>
    </row>
    <row r="91" spans="2:12" s="1" customFormat="1" ht="61.35" customHeight="1" x14ac:dyDescent="0.2">
      <c r="B91" s="21" t="s">
        <v>166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 spans="2:12" s="1" customFormat="1" ht="2.65" customHeight="1" x14ac:dyDescent="0.2">
      <c r="B92" s="16"/>
      <c r="C92" s="16"/>
      <c r="D92" s="16"/>
      <c r="E92" s="16"/>
      <c r="F92" s="16"/>
      <c r="G92" s="16"/>
      <c r="H92" s="17"/>
      <c r="I92" s="17"/>
      <c r="J92" s="17"/>
      <c r="K92" s="17"/>
      <c r="L92" s="17"/>
    </row>
    <row r="93" spans="2:12" s="1" customFormat="1" ht="95.25" customHeight="1" x14ac:dyDescent="0.2">
      <c r="B93" s="21" t="s">
        <v>167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 spans="2:12" s="1" customFormat="1" ht="12.75" customHeight="1" x14ac:dyDescent="0.2">
      <c r="B94" s="16"/>
      <c r="C94" s="16"/>
      <c r="D94" s="16"/>
      <c r="E94" s="16"/>
      <c r="F94" s="16"/>
      <c r="G94" s="16"/>
      <c r="H94" s="17"/>
      <c r="I94" s="17"/>
      <c r="J94" s="17"/>
      <c r="K94" s="17"/>
      <c r="L94" s="17"/>
    </row>
    <row r="95" spans="2:12" s="1" customFormat="1" ht="99" customHeight="1" x14ac:dyDescent="0.2">
      <c r="B95" s="21" t="s">
        <v>168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2:12" s="1" customFormat="1" ht="5.25" customHeight="1" x14ac:dyDescent="0.2">
      <c r="B96" s="16"/>
      <c r="C96" s="16"/>
      <c r="D96" s="16"/>
      <c r="E96" s="16"/>
      <c r="F96" s="16"/>
      <c r="G96" s="16"/>
      <c r="H96" s="17"/>
      <c r="I96" s="17"/>
      <c r="J96" s="17"/>
      <c r="K96" s="17"/>
      <c r="L96" s="17"/>
    </row>
    <row r="97" spans="2:12" s="1" customFormat="1" ht="37.9" customHeight="1" x14ac:dyDescent="0.2">
      <c r="B97" s="30" t="s">
        <v>149</v>
      </c>
      <c r="C97" s="30"/>
      <c r="D97" s="30"/>
      <c r="E97" s="30"/>
      <c r="F97" s="36" t="s">
        <v>150</v>
      </c>
      <c r="G97" s="36"/>
      <c r="H97" s="36"/>
      <c r="I97" s="36"/>
      <c r="J97" s="36"/>
      <c r="K97" s="36"/>
      <c r="L97" s="36"/>
    </row>
    <row r="98" spans="2:12" s="1" customFormat="1" ht="28.7" customHeight="1" x14ac:dyDescent="0.2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2" s="1" customFormat="1" ht="28.7" customHeight="1" x14ac:dyDescent="0.2"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2" s="1" customFormat="1" ht="28.7" customHeight="1" x14ac:dyDescent="0.2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2" s="1" customFormat="1" ht="28.7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2" s="1" customFormat="1" ht="2.65" customHeight="1" x14ac:dyDescent="0.2">
      <c r="B102" s="16"/>
      <c r="C102" s="16"/>
      <c r="D102" s="16"/>
      <c r="E102" s="16"/>
      <c r="F102" s="16"/>
      <c r="G102" s="16"/>
      <c r="H102" s="17"/>
      <c r="I102" s="17"/>
      <c r="J102" s="17"/>
      <c r="K102" s="17"/>
      <c r="L102" s="17"/>
    </row>
    <row r="103" spans="2:12" s="1" customFormat="1" ht="158.44999999999999" customHeight="1" x14ac:dyDescent="0.2">
      <c r="B103" s="21" t="s">
        <v>169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2" s="1" customFormat="1" ht="2.65" customHeight="1" x14ac:dyDescent="0.2">
      <c r="B104" s="16"/>
      <c r="C104" s="16"/>
      <c r="D104" s="16"/>
      <c r="E104" s="16"/>
      <c r="F104" s="16"/>
      <c r="G104" s="16"/>
      <c r="H104" s="17"/>
      <c r="I104" s="17"/>
      <c r="J104" s="17"/>
      <c r="K104" s="17"/>
      <c r="L104" s="17"/>
    </row>
    <row r="105" spans="2:12" s="1" customFormat="1" ht="33.6" customHeight="1" x14ac:dyDescent="0.2">
      <c r="B105" s="39" t="s">
        <v>170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</row>
    <row r="106" spans="2:12" s="1" customFormat="1" ht="2.65" customHeight="1" x14ac:dyDescent="0.2">
      <c r="B106" s="16"/>
      <c r="C106" s="16"/>
      <c r="D106" s="16"/>
      <c r="E106" s="16"/>
      <c r="F106" s="16"/>
      <c r="G106" s="16"/>
      <c r="H106" s="17"/>
      <c r="I106" s="17"/>
      <c r="J106" s="17"/>
      <c r="K106" s="17"/>
      <c r="L106" s="17"/>
    </row>
    <row r="107" spans="2:12" s="1" customFormat="1" ht="37.9" customHeight="1" x14ac:dyDescent="0.2">
      <c r="B107" s="30" t="s">
        <v>151</v>
      </c>
      <c r="C107" s="30"/>
      <c r="D107" s="30"/>
      <c r="E107" s="30"/>
      <c r="F107" s="25" t="s">
        <v>152</v>
      </c>
      <c r="G107" s="25"/>
      <c r="H107" s="25"/>
      <c r="I107" s="25"/>
      <c r="J107" s="25"/>
      <c r="K107" s="25"/>
      <c r="L107" s="25"/>
    </row>
    <row r="108" spans="2:12" s="1" customFormat="1" ht="28.7" customHeight="1" x14ac:dyDescent="0.2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2" s="1" customFormat="1" ht="28.7" customHeight="1" x14ac:dyDescent="0.2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2" s="1" customFormat="1" ht="28.7" customHeight="1" x14ac:dyDescent="0.2"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2" s="1" customFormat="1" ht="28.7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2" s="1" customFormat="1" ht="2.65" customHeight="1" x14ac:dyDescent="0.2">
      <c r="B112" s="16"/>
      <c r="C112" s="16"/>
      <c r="D112" s="16"/>
      <c r="E112" s="16"/>
      <c r="F112" s="16"/>
      <c r="G112" s="16"/>
      <c r="H112" s="17"/>
      <c r="I112" s="17"/>
      <c r="J112" s="17"/>
      <c r="K112" s="17"/>
      <c r="L112" s="17"/>
    </row>
    <row r="113" spans="2:12" s="1" customFormat="1" ht="141" customHeight="1" x14ac:dyDescent="0.2">
      <c r="B113" s="21" t="s">
        <v>171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2:12" s="1" customFormat="1" ht="2.65" customHeight="1" x14ac:dyDescent="0.2">
      <c r="B114" s="16"/>
      <c r="C114" s="16"/>
      <c r="D114" s="16"/>
      <c r="E114" s="16"/>
      <c r="F114" s="16"/>
      <c r="G114" s="16"/>
      <c r="H114" s="17"/>
      <c r="I114" s="17"/>
      <c r="J114" s="17"/>
      <c r="K114" s="17"/>
      <c r="L114" s="17"/>
    </row>
    <row r="115" spans="2:12" s="1" customFormat="1" ht="55.5" customHeight="1" x14ac:dyDescent="0.2">
      <c r="B115" s="21" t="s">
        <v>172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</row>
    <row r="116" spans="2:12" s="1" customFormat="1" ht="2.65" customHeight="1" x14ac:dyDescent="0.2">
      <c r="B116" s="16"/>
      <c r="C116" s="16"/>
      <c r="D116" s="16"/>
      <c r="E116" s="16"/>
      <c r="F116" s="16"/>
      <c r="G116" s="16"/>
      <c r="H116" s="17"/>
      <c r="I116" s="17"/>
      <c r="J116" s="17"/>
      <c r="K116" s="17"/>
      <c r="L116" s="17"/>
    </row>
    <row r="117" spans="2:12" s="1" customFormat="1" ht="57.75" customHeight="1" x14ac:dyDescent="0.2">
      <c r="B117" s="21" t="s">
        <v>173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 spans="2:12" s="1" customFormat="1" ht="2.65" customHeight="1" x14ac:dyDescent="0.2">
      <c r="B118" s="16"/>
      <c r="C118" s="16"/>
      <c r="D118" s="16"/>
      <c r="E118" s="16"/>
      <c r="F118" s="16"/>
      <c r="G118" s="16"/>
      <c r="H118" s="17"/>
      <c r="I118" s="17"/>
      <c r="J118" s="17"/>
      <c r="K118" s="17"/>
      <c r="L118" s="17"/>
    </row>
    <row r="119" spans="2:12" s="1" customFormat="1" ht="48" customHeight="1" x14ac:dyDescent="0.2">
      <c r="B119" s="21" t="s">
        <v>174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 spans="2:12" s="1" customFormat="1" ht="2.65" customHeight="1" x14ac:dyDescent="0.2">
      <c r="B120" s="16"/>
      <c r="C120" s="16"/>
      <c r="D120" s="16"/>
      <c r="E120" s="16"/>
      <c r="F120" s="16"/>
      <c r="G120" s="16"/>
      <c r="H120" s="17"/>
      <c r="I120" s="17"/>
      <c r="J120" s="17"/>
      <c r="K120" s="17"/>
      <c r="L120" s="17"/>
    </row>
    <row r="121" spans="2:12" s="1" customFormat="1" ht="116.85" customHeight="1" x14ac:dyDescent="0.2">
      <c r="B121" s="21" t="s">
        <v>175</v>
      </c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 spans="2:12" s="1" customFormat="1" ht="2.65" customHeight="1" x14ac:dyDescent="0.2">
      <c r="B122" s="16"/>
      <c r="C122" s="16"/>
      <c r="D122" s="16"/>
      <c r="E122" s="16"/>
      <c r="F122" s="16"/>
      <c r="G122" s="16"/>
      <c r="H122" s="17"/>
      <c r="I122" s="17"/>
      <c r="J122" s="17"/>
      <c r="K122" s="17"/>
      <c r="L122" s="17"/>
    </row>
    <row r="123" spans="2:12" s="1" customFormat="1" ht="89.25" customHeight="1" x14ac:dyDescent="0.2">
      <c r="B123" s="21" t="s">
        <v>176</v>
      </c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 spans="2:12" s="1" customFormat="1" ht="86.85" customHeight="1" x14ac:dyDescent="0.2">
      <c r="B124" s="16"/>
      <c r="C124" s="16"/>
      <c r="D124" s="16"/>
      <c r="E124" s="16"/>
      <c r="F124" s="16"/>
      <c r="G124" s="16"/>
      <c r="H124" s="17"/>
      <c r="I124" s="17"/>
      <c r="J124" s="17"/>
      <c r="K124" s="17"/>
      <c r="L124" s="17"/>
    </row>
    <row r="125" spans="2:12" s="1" customFormat="1" ht="17.649999999999999" customHeight="1" x14ac:dyDescent="0.2">
      <c r="B125" s="16"/>
      <c r="C125" s="16"/>
      <c r="D125" s="16"/>
      <c r="E125" s="16"/>
      <c r="F125" s="16"/>
      <c r="G125" s="16"/>
      <c r="H125" s="17"/>
      <c r="I125" s="26" t="s">
        <v>177</v>
      </c>
      <c r="J125" s="26"/>
      <c r="K125" s="17"/>
      <c r="L125" s="17"/>
    </row>
    <row r="126" spans="2:12" s="1" customFormat="1" ht="145.15" customHeight="1" x14ac:dyDescent="0.2">
      <c r="B126" s="16"/>
      <c r="C126" s="16"/>
      <c r="D126" s="16"/>
      <c r="E126" s="16"/>
      <c r="F126" s="16"/>
      <c r="G126" s="16"/>
      <c r="H126" s="17"/>
      <c r="I126" s="17"/>
      <c r="J126" s="17"/>
      <c r="K126" s="17"/>
      <c r="L126" s="17"/>
    </row>
    <row r="127" spans="2:12" s="1" customFormat="1" ht="81.599999999999994" customHeight="1" x14ac:dyDescent="0.2">
      <c r="B127" s="22" t="s">
        <v>178</v>
      </c>
      <c r="C127" s="22"/>
      <c r="D127" s="22"/>
      <c r="E127" s="22"/>
      <c r="F127" s="22"/>
      <c r="G127" s="22"/>
      <c r="H127" s="22"/>
      <c r="I127" s="22"/>
      <c r="J127" s="22"/>
      <c r="K127" s="17"/>
      <c r="L127" s="17"/>
    </row>
    <row r="128" spans="2:12" s="1" customFormat="1" ht="28.7" customHeight="1" x14ac:dyDescent="0.2">
      <c r="B128" s="16"/>
      <c r="C128" s="16"/>
      <c r="D128" s="16"/>
      <c r="E128" s="16"/>
      <c r="F128" s="16"/>
      <c r="G128" s="16"/>
      <c r="H128" s="17"/>
      <c r="I128" s="17"/>
      <c r="J128" s="17"/>
      <c r="K128" s="17"/>
      <c r="L128" s="17"/>
    </row>
    <row r="129" spans="2:12" x14ac:dyDescent="0.2">
      <c r="B129" s="18"/>
      <c r="C129" s="18"/>
      <c r="D129" s="18"/>
      <c r="E129" s="18"/>
      <c r="F129" s="18"/>
      <c r="G129" s="18"/>
      <c r="H129" s="19"/>
      <c r="I129" s="19"/>
      <c r="J129" s="19"/>
      <c r="K129" s="19"/>
      <c r="L129" s="19"/>
    </row>
  </sheetData>
  <sheetProtection algorithmName="SHA-512" hashValue="W4VcRONPKlONTQlhim0J2oVmlfEDR6DP2xmxcRQqvkindh7bT31ZgDWrpPpxnPXwwt+uoBvihSSMtOwn5MPggg==" saltValue="67rJcqnV1FpC0nmYl3WYqg==" spinCount="100000" sheet="1" objects="1" scenarios="1"/>
  <mergeCells count="52">
    <mergeCell ref="B101:E101"/>
    <mergeCell ref="B103:L103"/>
    <mergeCell ref="B105:L105"/>
    <mergeCell ref="B107:E107"/>
    <mergeCell ref="F98:L98"/>
    <mergeCell ref="F99:L99"/>
    <mergeCell ref="G11:L12"/>
    <mergeCell ref="B10:D11"/>
    <mergeCell ref="B100:E100"/>
    <mergeCell ref="B89:E89"/>
    <mergeCell ref="B91:L91"/>
    <mergeCell ref="B93:L93"/>
    <mergeCell ref="B95:L95"/>
    <mergeCell ref="B97:E97"/>
    <mergeCell ref="F89:L89"/>
    <mergeCell ref="F97:L97"/>
    <mergeCell ref="I2:L2"/>
    <mergeCell ref="B4:D4"/>
    <mergeCell ref="B6:D6"/>
    <mergeCell ref="B8:D8"/>
    <mergeCell ref="B88:E88"/>
    <mergeCell ref="E14:G14"/>
    <mergeCell ref="B3:D3"/>
    <mergeCell ref="B5:D5"/>
    <mergeCell ref="B7:D7"/>
    <mergeCell ref="F88:L88"/>
    <mergeCell ref="B121:L121"/>
    <mergeCell ref="B123:L123"/>
    <mergeCell ref="B127:J127"/>
    <mergeCell ref="B24:L24"/>
    <mergeCell ref="B26:L26"/>
    <mergeCell ref="B29:K29"/>
    <mergeCell ref="B34:K34"/>
    <mergeCell ref="B39:K39"/>
    <mergeCell ref="B98:E98"/>
    <mergeCell ref="B99:E99"/>
    <mergeCell ref="F100:L100"/>
    <mergeCell ref="F101:L101"/>
    <mergeCell ref="F107:L107"/>
    <mergeCell ref="F108:L108"/>
    <mergeCell ref="F109:L109"/>
    <mergeCell ref="I125:J125"/>
    <mergeCell ref="B108:E108"/>
    <mergeCell ref="B109:E109"/>
    <mergeCell ref="B110:E110"/>
    <mergeCell ref="F110:L110"/>
    <mergeCell ref="B119:L119"/>
    <mergeCell ref="B111:E111"/>
    <mergeCell ref="B113:L113"/>
    <mergeCell ref="B115:L115"/>
    <mergeCell ref="B117:L117"/>
    <mergeCell ref="F111:L1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2022-09-20T07:33:18Z</cp:lastPrinted>
  <dcterms:created xsi:type="dcterms:W3CDTF">2022-09-20T06:06:56Z</dcterms:created>
  <dcterms:modified xsi:type="dcterms:W3CDTF">2022-09-20T10:21:11Z</dcterms:modified>
</cp:coreProperties>
</file>