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 (IKT pre potreby NCZI)/2022-07 Licencie Dynatrace/Súťažné podklady (výzva)/"/>
    </mc:Choice>
  </mc:AlternateContent>
  <xr:revisionPtr revIDLastSave="0" documentId="13_ncr:1_{6E4ACEC3-6867-DC40-9689-C680799C0A50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3" l="1"/>
  <c r="I14" i="3"/>
  <c r="I13" i="3"/>
  <c r="I17" i="3" l="1"/>
  <c r="J14" i="3"/>
  <c r="K14" i="3" s="1"/>
  <c r="J15" i="3"/>
  <c r="K15" i="3" s="1"/>
  <c r="J13" i="3"/>
  <c r="K13" i="3" l="1"/>
  <c r="K17" i="3" s="1"/>
  <c r="J17" i="3"/>
</calcChain>
</file>

<file path=xl/sharedStrings.xml><?xml version="1.0" encoding="utf-8"?>
<sst xmlns="http://schemas.openxmlformats.org/spreadsheetml/2006/main" count="30" uniqueCount="28">
  <si>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</si>
  <si>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</si>
  <si>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</si>
  <si>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</si>
  <si>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</si>
  <si>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</si>
  <si>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</si>
  <si>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</si>
  <si>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</si>
  <si>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</si>
  <si>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</si>
  <si>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</si>
  <si>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</si>
  <si>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</si>
  <si>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</si>
  <si>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</si>
  <si>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</si>
  <si>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</si>
  <si>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</si>
  <si>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</si>
  <si>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</si>
  <si>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Dynatrace Managed, Term  licenses  (1 year subscription)</t>
  </si>
  <si>
    <r>
      <t xml:space="preserve">Dynatrace Managed Hosts (per Host Units) 
</t>
    </r>
    <r>
      <rPr>
        <sz val="12"/>
        <rFont val="Calibri (Text)"/>
        <charset val="238"/>
      </rPr>
      <t xml:space="preserve">ks = 16 GB RAM / fullstack </t>
    </r>
  </si>
  <si>
    <r>
      <t xml:space="preserve">Dynatrace Managed Hosts (per Host Hours)
</t>
    </r>
    <r>
      <rPr>
        <sz val="12"/>
        <rFont val="Calibri (Text)"/>
        <charset val="238"/>
      </rPr>
      <t>ks = 9000 hodín fullstack</t>
    </r>
  </si>
  <si>
    <r>
      <t xml:space="preserve">Digital Experience Monitoring - Term licenses, Per Million Annual Units DEM
</t>
    </r>
    <r>
      <rPr>
        <sz val="12"/>
        <rFont val="Calibri (Text)"/>
        <charset val="238"/>
      </rPr>
      <t>ks https://www.dynatrace.com/support/help/monitoring-consumption</t>
    </r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</si>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</sst>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0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name val="Calibri (Text)"/>
      <charset val="238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73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44" fontId="0" fillId="0" borderId="0" xfId="0" applyNumberFormat="1" applyFont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4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2" applyFont="1" applyFill="1" applyBorder="1" applyAlignment="1" applyProtection="1">
      <alignment horizontal="center" vertical="center" wrapText="1"/>
      <protection locked="0"/>
    </xf>
    <xf numFmtId="44" fontId="6" fillId="5" borderId="5" xfId="1" applyFont="1" applyFill="1" applyBorder="1" applyAlignment="1">
      <alignment horizontal="center" vertical="center" wrapText="1"/>
    </xf>
    <xf numFmtId="44" fontId="6" fillId="5" borderId="5" xfId="0" applyNumberFormat="1" applyFont="1" applyFill="1" applyBorder="1" applyAlignment="1">
      <alignment horizontal="center" vertical="center" wrapText="1"/>
    </xf>
    <xf numFmtId="44" fontId="6" fillId="5" borderId="24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4" xfId="4" quotePrefix="1" applyNumberFormat="1" applyFont="1" applyFill="1" applyBorder="1" applyAlignment="1">
      <alignment horizontal="left" vertical="center" wrapText="1"/>
    </xf>
    <xf numFmtId="0" fontId="17" fillId="5" borderId="5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2"/>
  <sheetViews>
    <sheetView showGridLines="0" tabSelected="1" zoomScaleNormal="110" workbookViewId="0">
      <selection activeCell="F30" sqref="F30"/>
    </sheetView>
  </sheetViews>
  <sheetFormatPr baseColWidth="10" defaultColWidth="35.1640625" defaultRowHeight="16"/>
  <cols>
    <col min="1" max="1" width="6.83203125" style="4" customWidth="1"/>
    <col min="2" max="2" width="10.5" style="5" customWidth="1"/>
    <col min="3" max="3" width="68.83203125" style="4" customWidth="1"/>
    <col min="4" max="4" width="10.1640625" style="4" customWidth="1"/>
    <col min="5" max="5" width="5.83203125" style="4" bestFit="1" customWidth="1"/>
    <col min="6" max="6" width="39.66406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55" t="s">
        <v>7</v>
      </c>
      <c r="C3" s="56"/>
      <c r="D3" s="50"/>
      <c r="E3" s="51"/>
      <c r="F3" s="51"/>
      <c r="G3" s="51"/>
      <c r="H3" s="51"/>
      <c r="I3" s="51"/>
      <c r="J3" s="51"/>
      <c r="K3" s="52"/>
    </row>
    <row r="4" spans="2:14" customFormat="1">
      <c r="B4" s="57" t="s">
        <v>8</v>
      </c>
      <c r="C4" s="58"/>
      <c r="D4" s="61"/>
      <c r="E4" s="62"/>
      <c r="F4" s="62"/>
      <c r="G4" s="62"/>
      <c r="H4" s="62"/>
      <c r="I4" s="62"/>
      <c r="J4" s="62"/>
      <c r="K4" s="63"/>
    </row>
    <row r="5" spans="2:14" customFormat="1">
      <c r="B5" s="57" t="s">
        <v>9</v>
      </c>
      <c r="C5" s="58"/>
      <c r="D5" s="61"/>
      <c r="E5" s="62"/>
      <c r="F5" s="62"/>
      <c r="G5" s="62"/>
      <c r="H5" s="62"/>
      <c r="I5" s="62"/>
      <c r="J5" s="62"/>
      <c r="K5" s="63"/>
    </row>
    <row r="6" spans="2:14" customFormat="1">
      <c r="B6" s="57" t="s">
        <v>10</v>
      </c>
      <c r="C6" s="58"/>
      <c r="D6" s="61"/>
      <c r="E6" s="62"/>
      <c r="F6" s="62"/>
      <c r="G6" s="62"/>
      <c r="H6" s="62"/>
      <c r="I6" s="62"/>
      <c r="J6" s="62"/>
      <c r="K6" s="63"/>
    </row>
    <row r="7" spans="2:14" customFormat="1" ht="17" thickBot="1">
      <c r="B7" s="59" t="s">
        <v>13</v>
      </c>
      <c r="C7" s="60"/>
      <c r="D7" s="67"/>
      <c r="E7" s="68"/>
      <c r="F7" s="68"/>
      <c r="G7" s="68"/>
      <c r="H7" s="68"/>
      <c r="I7" s="68"/>
      <c r="J7" s="68"/>
      <c r="K7" s="69"/>
    </row>
    <row r="9" spans="2:14" ht="24">
      <c r="B9" s="64" t="s">
        <v>14</v>
      </c>
      <c r="C9" s="64"/>
      <c r="D9" s="64"/>
      <c r="E9" s="64"/>
      <c r="F9" s="64"/>
      <c r="G9" s="64"/>
      <c r="H9" s="64"/>
      <c r="I9" s="64"/>
      <c r="J9" s="64"/>
      <c r="K9" s="64"/>
      <c r="L9" s="2"/>
      <c r="M9" s="2"/>
      <c r="N9" s="2"/>
    </row>
    <row r="10" spans="2:14" ht="17" thickBot="1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1"/>
      <c r="M10" s="1"/>
      <c r="N10" s="1"/>
    </row>
    <row r="11" spans="2:14" ht="35" thickBot="1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28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s="37" customFormat="1" ht="21">
      <c r="B12" s="53" t="s">
        <v>21</v>
      </c>
      <c r="C12" s="54"/>
      <c r="D12" s="39"/>
      <c r="E12" s="40"/>
      <c r="F12" s="40"/>
      <c r="G12" s="41"/>
      <c r="H12" s="42"/>
      <c r="I12" s="43"/>
      <c r="J12" s="44"/>
      <c r="K12" s="45"/>
      <c r="M12" s="38"/>
    </row>
    <row r="13" spans="2:14" s="37" customFormat="1" ht="34">
      <c r="B13" s="46" t="s">
        <v>25</v>
      </c>
      <c r="C13" s="31" t="s">
        <v>22</v>
      </c>
      <c r="D13" s="48" t="s">
        <v>17</v>
      </c>
      <c r="E13" s="48">
        <v>78</v>
      </c>
      <c r="F13" s="32"/>
      <c r="G13" s="33"/>
      <c r="H13" s="34">
        <v>0.2</v>
      </c>
      <c r="I13" s="35">
        <f t="shared" ref="I13" si="0">E13*G13</f>
        <v>0</v>
      </c>
      <c r="J13" s="36">
        <f t="shared" ref="J13" si="1">I13*H13</f>
        <v>0</v>
      </c>
      <c r="K13" s="47">
        <f t="shared" ref="K13" si="2">I13+J13</f>
        <v>0</v>
      </c>
      <c r="M13" s="38"/>
    </row>
    <row r="14" spans="2:14" s="37" customFormat="1" ht="34">
      <c r="B14" s="46" t="s">
        <v>26</v>
      </c>
      <c r="C14" s="31" t="s">
        <v>23</v>
      </c>
      <c r="D14" s="48" t="s">
        <v>17</v>
      </c>
      <c r="E14" s="48">
        <v>2</v>
      </c>
      <c r="F14" s="32"/>
      <c r="G14" s="33"/>
      <c r="H14" s="34">
        <v>0.2</v>
      </c>
      <c r="I14" s="35">
        <f t="shared" ref="I14:I15" si="3">E14*G14</f>
        <v>0</v>
      </c>
      <c r="J14" s="36">
        <f t="shared" ref="J14:J15" si="4">I14*H14</f>
        <v>0</v>
      </c>
      <c r="K14" s="47">
        <f t="shared" ref="K14:K15" si="5">I14+J14</f>
        <v>0</v>
      </c>
      <c r="M14" s="38"/>
    </row>
    <row r="15" spans="2:14" s="37" customFormat="1" ht="35" thickBot="1">
      <c r="B15" s="30" t="s">
        <v>27</v>
      </c>
      <c r="C15" s="72" t="s">
        <v>24</v>
      </c>
      <c r="D15" s="49" t="s">
        <v>17</v>
      </c>
      <c r="E15" s="49">
        <v>0.1</v>
      </c>
      <c r="F15" s="29"/>
      <c r="G15" s="23"/>
      <c r="H15" s="24">
        <v>0.2</v>
      </c>
      <c r="I15" s="25">
        <f t="shared" si="3"/>
        <v>0</v>
      </c>
      <c r="J15" s="26">
        <f t="shared" si="4"/>
        <v>0</v>
      </c>
      <c r="K15" s="27">
        <f t="shared" si="5"/>
        <v>0</v>
      </c>
      <c r="M15" s="38"/>
    </row>
    <row r="16" spans="2:14"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1" s="6" customFormat="1" ht="22" hidden="1" thickBot="1">
      <c r="B17" s="7"/>
      <c r="C17" s="8" t="s">
        <v>6</v>
      </c>
      <c r="D17" s="9"/>
      <c r="E17" s="9"/>
      <c r="F17" s="9"/>
      <c r="G17" s="9"/>
      <c r="H17" s="9"/>
      <c r="I17" s="10">
        <f>SUM(I12:I15)</f>
        <v>0</v>
      </c>
      <c r="J17" s="10">
        <f>SUM(J12:J15)</f>
        <v>0</v>
      </c>
      <c r="K17" s="11">
        <f>SUM(K12:K15)</f>
        <v>0</v>
      </c>
    </row>
    <row r="18" spans="2:11" s="6" customFormat="1" ht="22" thickBot="1">
      <c r="B18" s="14"/>
      <c r="C18" s="15"/>
      <c r="D18" s="16"/>
      <c r="E18" s="16"/>
      <c r="F18" s="16"/>
      <c r="G18" s="16"/>
      <c r="H18" s="16"/>
      <c r="I18" s="17"/>
      <c r="J18" s="17"/>
      <c r="K18" s="17"/>
    </row>
    <row r="19" spans="2:11" ht="69" customHeight="1" thickBot="1">
      <c r="B19" s="70" t="s">
        <v>15</v>
      </c>
      <c r="C19" s="71"/>
      <c r="D19" s="12"/>
      <c r="E19" s="18"/>
      <c r="F19" s="18"/>
      <c r="G19" s="18"/>
      <c r="H19" s="13"/>
    </row>
    <row r="20" spans="2:11" ht="23" customHeight="1"/>
    <row r="21" spans="2:11" s="6" customFormat="1" ht="21">
      <c r="B21" s="65" t="s">
        <v>11</v>
      </c>
      <c r="C21" s="65"/>
      <c r="D21" s="65"/>
      <c r="E21" s="65"/>
      <c r="F21" s="65"/>
      <c r="G21" s="65"/>
      <c r="H21" s="65"/>
      <c r="I21" s="65"/>
      <c r="J21" s="65"/>
      <c r="K21" s="65"/>
    </row>
    <row r="22" spans="2:11" ht="19">
      <c r="B22" s="19" t="s">
        <v>16</v>
      </c>
    </row>
  </sheetData>
  <mergeCells count="15">
    <mergeCell ref="B21:K21"/>
    <mergeCell ref="B10:K10"/>
    <mergeCell ref="D7:K7"/>
    <mergeCell ref="D5:K5"/>
    <mergeCell ref="D6:K6"/>
    <mergeCell ref="B19:C19"/>
    <mergeCell ref="D3:K3"/>
    <mergeCell ref="B12:C12"/>
    <mergeCell ref="B3:C3"/>
    <mergeCell ref="B4:C4"/>
    <mergeCell ref="B5:C5"/>
    <mergeCell ref="B6:C6"/>
    <mergeCell ref="B7:C7"/>
    <mergeCell ref="D4:K4"/>
    <mergeCell ref="B9:K9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2022-08-15T14:44:19Z</dcterms:modified>
  <cp:category/>
</cp:coreProperties>
</file>