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2. Danka\16. Injekčný dávkovač\PTK\"/>
    </mc:Choice>
  </mc:AlternateContent>
  <bookViews>
    <workbookView xWindow="0" yWindow="0" windowWidth="20730" windowHeight="11760"/>
  </bookViews>
  <sheets>
    <sheet name="Kalkulácia ceny" sheetId="3" r:id="rId1"/>
  </sheets>
  <definedNames>
    <definedName name="_xlnm.Print_Area" localSheetId="0">'Kalkulácia ceny'!$A$1:$M$47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3" l="1"/>
  <c r="L8" i="3"/>
  <c r="M8" i="3" s="1"/>
  <c r="L9" i="3" l="1"/>
  <c r="M9" i="3" s="1"/>
  <c r="L7" i="3"/>
  <c r="K9" i="3"/>
  <c r="K7" i="3"/>
  <c r="M7" i="3" l="1"/>
  <c r="M10" i="3" s="1"/>
  <c r="L10" i="3"/>
</calcChain>
</file>

<file path=xl/sharedStrings.xml><?xml version="1.0" encoding="utf-8"?>
<sst xmlns="http://schemas.openxmlformats.org/spreadsheetml/2006/main" count="138" uniqueCount="59">
  <si>
    <t>1.</t>
  </si>
  <si>
    <t>Dňa:</t>
  </si>
  <si>
    <t>V: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</si>
  <si>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</si>
  <si>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</si>
  <si>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</si>
  <si>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</si>
  <si>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</si>
  <si>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</si>
  <si>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Názov predmetu zákazky:</t>
  </si>
  <si>
    <t>Poznámka:</t>
  </si>
  <si>
    <t>- povinné údaje vyplní uchádzač</t>
  </si>
  <si>
    <t>2.</t>
  </si>
  <si>
    <t>3.</t>
  </si>
  <si>
    <t>4.</t>
  </si>
  <si>
    <t>5.</t>
  </si>
  <si>
    <t>6.</t>
  </si>
  <si>
    <t>7.</t>
  </si>
  <si>
    <t>8.</t>
  </si>
  <si>
    <t>9.</t>
  </si>
  <si>
    <t>podpis:</t>
  </si>
  <si>
    <t>meno:</t>
  </si>
  <si>
    <t>pracovná pozícia:</t>
  </si>
  <si>
    <t>pečiatka: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</si>
  <si>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- Štruktúrovaný rozpočet ceny</t>
    </r>
  </si>
  <si>
    <t>Por. č.</t>
  </si>
  <si>
    <t>Názov položky</t>
  </si>
  <si>
    <t>bez DPH</t>
  </si>
  <si>
    <t>DPH v %</t>
  </si>
  <si>
    <t>s DPH</t>
  </si>
  <si>
    <t>Názov ponúkaného produktu uchádzača</t>
  </si>
  <si>
    <t>Katalógové číslo</t>
  </si>
  <si>
    <t>Kód MZ SR</t>
  </si>
  <si>
    <t>ŠUKL</t>
  </si>
  <si>
    <t xml:space="preserve">Jednotková cena za požadovaný počet MJ v EUR </t>
  </si>
  <si>
    <t>Sadzba DPH
v %</t>
  </si>
  <si>
    <t>10.</t>
  </si>
  <si>
    <t>11.</t>
  </si>
  <si>
    <t>12.</t>
  </si>
  <si>
    <t>13.</t>
  </si>
  <si>
    <t>Obchodný názov ponúkaného produktu</t>
  </si>
  <si>
    <t>Výrobca ponúkaného produktu</t>
  </si>
  <si>
    <t>Kategorizačný
kód</t>
  </si>
  <si>
    <t xml:space="preserve">Merná 
jednotka
(MJ)               </t>
  </si>
  <si>
    <t>Merná jednotka
(MJ)</t>
  </si>
  <si>
    <t>Celková cena
za požadovaný počet MJ v EUR</t>
  </si>
  <si>
    <t>Jednotková cena za MJ v EUR</t>
  </si>
  <si>
    <t>ks</t>
  </si>
  <si>
    <t>Požadovaný počet MJ</t>
  </si>
  <si>
    <t xml:space="preserve">Dokovacia stanica </t>
  </si>
  <si>
    <t xml:space="preserve">Sortiment položky č. 2 - Dokovacia stanica </t>
  </si>
  <si>
    <t>Injektomat</t>
  </si>
  <si>
    <t>Infúzna pumpa</t>
  </si>
  <si>
    <t xml:space="preserve">Sortiment položky č. 1 - Injektomat </t>
  </si>
  <si>
    <t xml:space="preserve">Sortiment položky č. 3 - Infúzna pumpa </t>
  </si>
  <si>
    <t xml:space="preserve">Požadovaný počet MJ  </t>
  </si>
  <si>
    <t>18</t>
  </si>
  <si>
    <t>6</t>
  </si>
  <si>
    <t xml:space="preserve">Injekčný dávkovač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</si>
</sst>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#,##0.0000\ &quot;€&quot;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4"/>
      <color theme="1"/>
      <name val="Arial"/>
      <family val="2"/>
      <charset val="238"/>
    </font>
    <font>
      <b/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EC0"/>
        <bgColor indexed="64"/>
      </patternFill>
    </fill>
    <fill>
      <patternFill patternType="solid">
        <fgColor theme="7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rgb="FFC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rgb="FFC00000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indexed="64"/>
      </bottom>
      <diagonal/>
    </border>
    <border>
      <left style="dotted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dotted">
        <color indexed="64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145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3" applyFont="1" applyAlignment="1">
      <alignment wrapText="1"/>
    </xf>
    <xf numFmtId="0" fontId="2" fillId="0" borderId="0" xfId="3" applyFont="1" applyAlignment="1">
      <alignment horizontal="center" vertical="top" wrapText="1"/>
    </xf>
    <xf numFmtId="0" fontId="2" fillId="0" borderId="0" xfId="3" applyFont="1" applyBorder="1" applyAlignment="1">
      <alignment horizontal="center" wrapText="1"/>
    </xf>
    <xf numFmtId="0" fontId="5" fillId="0" borderId="0" xfId="1" applyFont="1"/>
    <xf numFmtId="0" fontId="5" fillId="0" borderId="0" xfId="1" applyFont="1" applyFill="1" applyBorder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2" fillId="0" borderId="0" xfId="1" applyFont="1" applyAlignment="1">
      <alignment wrapText="1"/>
    </xf>
    <xf numFmtId="49" fontId="2" fillId="0" borderId="0" xfId="1" applyNumberFormat="1" applyFont="1" applyAlignment="1">
      <alignment horizontal="center" wrapText="1"/>
    </xf>
    <xf numFmtId="164" fontId="2" fillId="0" borderId="0" xfId="1" applyNumberFormat="1" applyFont="1" applyAlignment="1">
      <alignment horizontal="right" wrapText="1"/>
    </xf>
    <xf numFmtId="0" fontId="2" fillId="0" borderId="0" xfId="1" applyFont="1"/>
    <xf numFmtId="9" fontId="2" fillId="0" borderId="0" xfId="1" applyNumberFormat="1" applyFont="1" applyBorder="1" applyAlignment="1">
      <alignment horizontal="center" wrapText="1"/>
    </xf>
    <xf numFmtId="164" fontId="2" fillId="0" borderId="0" xfId="3" applyNumberFormat="1" applyFont="1" applyAlignment="1">
      <alignment wrapText="1"/>
    </xf>
    <xf numFmtId="0" fontId="6" fillId="0" borderId="0" xfId="1" applyFont="1" applyAlignment="1"/>
    <xf numFmtId="0" fontId="5" fillId="0" borderId="0" xfId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/>
    </xf>
    <xf numFmtId="0" fontId="3" fillId="0" borderId="0" xfId="0" applyNumberFormat="1" applyFont="1" applyBorder="1" applyAlignment="1" applyProtection="1">
      <alignment vertical="top" wrapText="1"/>
      <protection locked="0"/>
    </xf>
    <xf numFmtId="9" fontId="7" fillId="0" borderId="0" xfId="1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8" fillId="2" borderId="3" xfId="0" applyFont="1" applyFill="1" applyBorder="1" applyAlignment="1" applyProtection="1">
      <alignment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wrapText="1"/>
      <protection locked="0"/>
    </xf>
    <xf numFmtId="49" fontId="10" fillId="0" borderId="0" xfId="0" applyNumberFormat="1" applyFont="1" applyAlignment="1" applyProtection="1">
      <alignment vertical="center"/>
      <protection locked="0"/>
    </xf>
    <xf numFmtId="164" fontId="12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 applyProtection="1">
      <alignment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5" fillId="0" borderId="0" xfId="1" applyFont="1" applyBorder="1" applyAlignment="1">
      <alignment vertical="center"/>
    </xf>
    <xf numFmtId="0" fontId="13" fillId="0" borderId="0" xfId="0" applyFont="1" applyAlignment="1" applyProtection="1">
      <alignment vertical="top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0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 applyProtection="1">
      <alignment horizontal="left" vertical="center" wrapText="1"/>
      <protection locked="0"/>
    </xf>
    <xf numFmtId="0" fontId="2" fillId="0" borderId="22" xfId="0" applyFont="1" applyBorder="1" applyAlignment="1" applyProtection="1">
      <alignment horizontal="left" vertical="center" wrapText="1"/>
      <protection locked="0"/>
    </xf>
    <xf numFmtId="164" fontId="2" fillId="5" borderId="23" xfId="0" applyNumberFormat="1" applyFont="1" applyFill="1" applyBorder="1" applyAlignment="1" applyProtection="1">
      <alignment horizontal="right" vertical="center" wrapText="1"/>
      <protection locked="0"/>
    </xf>
    <xf numFmtId="9" fontId="2" fillId="0" borderId="24" xfId="0" applyNumberFormat="1" applyFont="1" applyBorder="1" applyAlignment="1" applyProtection="1">
      <alignment horizontal="center" vertical="center" wrapText="1"/>
      <protection locked="0"/>
    </xf>
    <xf numFmtId="164" fontId="2" fillId="0" borderId="25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23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49" fontId="5" fillId="0" borderId="0" xfId="0" applyNumberFormat="1" applyFont="1" applyBorder="1" applyAlignment="1" applyProtection="1">
      <alignment horizontal="center" wrapText="1"/>
      <protection locked="0"/>
    </xf>
    <xf numFmtId="49" fontId="5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49" fontId="2" fillId="0" borderId="28" xfId="0" applyNumberFormat="1" applyFont="1" applyBorder="1" applyAlignment="1" applyProtection="1">
      <alignment horizontal="left" vertical="center" wrapText="1"/>
      <protection locked="0"/>
    </xf>
    <xf numFmtId="49" fontId="2" fillId="0" borderId="29" xfId="0" applyNumberFormat="1" applyFont="1" applyBorder="1" applyAlignment="1" applyProtection="1">
      <alignment horizontal="left" vertical="center" wrapText="1"/>
      <protection locked="0"/>
    </xf>
    <xf numFmtId="165" fontId="2" fillId="0" borderId="28" xfId="0" applyNumberFormat="1" applyFont="1" applyBorder="1" applyAlignment="1" applyProtection="1">
      <alignment horizontal="right" vertical="center" wrapText="1"/>
      <protection locked="0"/>
    </xf>
    <xf numFmtId="9" fontId="2" fillId="0" borderId="30" xfId="0" applyNumberFormat="1" applyFont="1" applyBorder="1" applyAlignment="1" applyProtection="1">
      <alignment horizontal="right" vertical="center" wrapText="1"/>
      <protection locked="0"/>
    </xf>
    <xf numFmtId="49" fontId="2" fillId="0" borderId="5" xfId="0" applyNumberFormat="1" applyFont="1" applyBorder="1" applyAlignment="1" applyProtection="1">
      <alignment horizontal="left" vertical="center" wrapText="1"/>
      <protection locked="0"/>
    </xf>
    <xf numFmtId="49" fontId="2" fillId="0" borderId="31" xfId="0" applyNumberFormat="1" applyFont="1" applyBorder="1" applyAlignment="1" applyProtection="1">
      <alignment horizontal="left" vertical="center" wrapText="1"/>
      <protection locked="0"/>
    </xf>
    <xf numFmtId="165" fontId="2" fillId="0" borderId="5" xfId="0" applyNumberFormat="1" applyFont="1" applyBorder="1" applyAlignment="1" applyProtection="1">
      <alignment horizontal="right" vertical="center" wrapText="1"/>
      <protection locked="0"/>
    </xf>
    <xf numFmtId="9" fontId="2" fillId="0" borderId="11" xfId="0" applyNumberFormat="1" applyFont="1" applyBorder="1" applyAlignment="1" applyProtection="1">
      <alignment horizontal="right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165" fontId="2" fillId="0" borderId="0" xfId="0" applyNumberFormat="1" applyFont="1" applyBorder="1" applyAlignment="1" applyProtection="1">
      <alignment horizontal="right" vertical="center" wrapText="1"/>
      <protection locked="0"/>
    </xf>
    <xf numFmtId="9" fontId="2" fillId="0" borderId="0" xfId="0" applyNumberFormat="1" applyFont="1" applyBorder="1" applyAlignment="1" applyProtection="1">
      <alignment horizontal="right" vertical="center" wrapText="1"/>
      <protection locked="0"/>
    </xf>
    <xf numFmtId="0" fontId="3" fillId="6" borderId="12" xfId="0" applyFont="1" applyFill="1" applyBorder="1" applyAlignment="1" applyProtection="1">
      <alignment horizontal="center" vertical="top" wrapText="1"/>
      <protection locked="0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0" fontId="2" fillId="6" borderId="15" xfId="0" applyFont="1" applyFill="1" applyBorder="1" applyAlignment="1" applyProtection="1">
      <alignment horizontal="center" vertical="center" wrapText="1"/>
      <protection locked="0"/>
    </xf>
    <xf numFmtId="0" fontId="2" fillId="6" borderId="16" xfId="0" applyFont="1" applyFill="1" applyBorder="1" applyAlignment="1" applyProtection="1">
      <alignment horizontal="center" vertical="center" wrapText="1"/>
      <protection locked="0"/>
    </xf>
    <xf numFmtId="0" fontId="2" fillId="6" borderId="17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center" vertical="center" wrapText="1"/>
      <protection locked="0"/>
    </xf>
    <xf numFmtId="0" fontId="2" fillId="6" borderId="18" xfId="0" applyFont="1" applyFill="1" applyBorder="1" applyAlignment="1" applyProtection="1">
      <alignment horizontal="center" vertical="center" wrapText="1"/>
      <protection locked="0"/>
    </xf>
    <xf numFmtId="49" fontId="2" fillId="0" borderId="32" xfId="0" applyNumberFormat="1" applyFont="1" applyBorder="1" applyAlignment="1" applyProtection="1">
      <alignment horizontal="center" vertical="center" wrapText="1"/>
      <protection locked="0"/>
    </xf>
    <xf numFmtId="49" fontId="2" fillId="0" borderId="31" xfId="0" applyNumberFormat="1" applyFont="1" applyBorder="1" applyAlignment="1" applyProtection="1">
      <alignment horizontal="center" vertical="center" wrapText="1"/>
      <protection locked="0"/>
    </xf>
    <xf numFmtId="49" fontId="2" fillId="0" borderId="29" xfId="0" applyNumberFormat="1" applyFont="1" applyBorder="1" applyAlignment="1" applyProtection="1">
      <alignment horizontal="center" vertical="center" wrapText="1"/>
      <protection locked="0"/>
    </xf>
    <xf numFmtId="0" fontId="2" fillId="2" borderId="33" xfId="0" applyFont="1" applyFill="1" applyBorder="1" applyAlignment="1" applyProtection="1">
      <alignment horizontal="center" vertical="top" wrapText="1"/>
      <protection locked="0"/>
    </xf>
    <xf numFmtId="49" fontId="2" fillId="0" borderId="34" xfId="0" applyNumberFormat="1" applyFont="1" applyBorder="1" applyAlignment="1" applyProtection="1">
      <alignment horizontal="center" vertical="center" wrapText="1"/>
      <protection locked="0"/>
    </xf>
    <xf numFmtId="49" fontId="2" fillId="0" borderId="35" xfId="0" applyNumberFormat="1" applyFont="1" applyBorder="1" applyAlignment="1" applyProtection="1">
      <alignment horizontal="left" vertical="center" wrapText="1"/>
      <protection locked="0"/>
    </xf>
    <xf numFmtId="49" fontId="2" fillId="0" borderId="34" xfId="0" applyNumberFormat="1" applyFont="1" applyBorder="1" applyAlignment="1" applyProtection="1">
      <alignment horizontal="left" vertical="center" wrapText="1"/>
      <protection locked="0"/>
    </xf>
    <xf numFmtId="165" fontId="2" fillId="0" borderId="35" xfId="0" applyNumberFormat="1" applyFont="1" applyBorder="1" applyAlignment="1" applyProtection="1">
      <alignment horizontal="right" vertical="center" wrapText="1"/>
      <protection locked="0"/>
    </xf>
    <xf numFmtId="9" fontId="2" fillId="0" borderId="36" xfId="0" applyNumberFormat="1" applyFont="1" applyBorder="1" applyAlignment="1" applyProtection="1">
      <alignment horizontal="right" vertical="center" wrapText="1"/>
      <protection locked="0"/>
    </xf>
    <xf numFmtId="0" fontId="2" fillId="0" borderId="37" xfId="0" applyFont="1" applyBorder="1" applyAlignment="1" applyProtection="1">
      <alignment horizontal="center" vertical="center" wrapText="1"/>
      <protection locked="0"/>
    </xf>
    <xf numFmtId="0" fontId="2" fillId="2" borderId="38" xfId="0" applyFont="1" applyFill="1" applyBorder="1" applyAlignment="1" applyProtection="1">
      <alignment horizontal="center" vertical="center" wrapText="1"/>
      <protection locked="0"/>
    </xf>
    <xf numFmtId="165" fontId="2" fillId="0" borderId="39" xfId="0" applyNumberFormat="1" applyFont="1" applyBorder="1" applyAlignment="1" applyProtection="1">
      <alignment horizontal="right" vertical="center" wrapText="1"/>
      <protection locked="0"/>
    </xf>
    <xf numFmtId="165" fontId="2" fillId="0" borderId="40" xfId="0" applyNumberFormat="1" applyFont="1" applyBorder="1" applyAlignment="1" applyProtection="1">
      <alignment horizontal="right" vertical="center" wrapText="1"/>
      <protection locked="0"/>
    </xf>
    <xf numFmtId="165" fontId="2" fillId="0" borderId="41" xfId="0" applyNumberFormat="1" applyFont="1" applyBorder="1" applyAlignment="1" applyProtection="1">
      <alignment horizontal="right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43" xfId="0" applyFont="1" applyFill="1" applyBorder="1" applyAlignment="1" applyProtection="1">
      <alignment horizontal="center" vertical="top" wrapText="1"/>
      <protection locked="0"/>
    </xf>
    <xf numFmtId="164" fontId="2" fillId="4" borderId="46" xfId="0" applyNumberFormat="1" applyFont="1" applyFill="1" applyBorder="1" applyAlignment="1" applyProtection="1">
      <alignment horizontal="right" vertical="center"/>
      <protection locked="0"/>
    </xf>
    <xf numFmtId="164" fontId="2" fillId="4" borderId="45" xfId="0" applyNumberFormat="1" applyFont="1" applyFill="1" applyBorder="1" applyAlignment="1" applyProtection="1">
      <alignment horizontal="right" vertical="center"/>
      <protection locked="0"/>
    </xf>
    <xf numFmtId="49" fontId="2" fillId="4" borderId="0" xfId="0" applyNumberFormat="1" applyFont="1" applyFill="1" applyBorder="1" applyAlignment="1" applyProtection="1">
      <alignment horizontal="center" vertical="center" wrapText="1"/>
      <protection locked="0"/>
    </xf>
    <xf numFmtId="3" fontId="4" fillId="4" borderId="19" xfId="0" applyNumberFormat="1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left" vertical="center" wrapText="1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13" xfId="0" applyFont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2" fillId="0" borderId="0" xfId="0" applyNumberFormat="1" applyFont="1" applyBorder="1" applyAlignment="1" applyProtection="1">
      <alignment horizontal="left" wrapText="1"/>
      <protection locked="0"/>
    </xf>
    <xf numFmtId="0" fontId="3" fillId="0" borderId="12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0" fontId="3" fillId="0" borderId="0" xfId="0" applyNumberFormat="1" applyFont="1" applyBorder="1" applyAlignment="1" applyProtection="1">
      <alignment horizontal="left" wrapText="1"/>
      <protection locked="0"/>
    </xf>
    <xf numFmtId="49" fontId="16" fillId="0" borderId="0" xfId="0" applyNumberFormat="1" applyFont="1" applyAlignment="1">
      <alignment horizontal="left" vertical="center" wrapText="1"/>
    </xf>
    <xf numFmtId="0" fontId="3" fillId="6" borderId="2" xfId="0" applyFont="1" applyFill="1" applyBorder="1" applyAlignment="1" applyProtection="1">
      <alignment horizontal="center" vertical="top" wrapText="1"/>
      <protection locked="0"/>
    </xf>
    <xf numFmtId="0" fontId="3" fillId="6" borderId="4" xfId="0" applyFont="1" applyFill="1" applyBorder="1" applyAlignment="1" applyProtection="1">
      <alignment horizontal="center" vertical="top" wrapText="1"/>
      <protection locked="0"/>
    </xf>
    <xf numFmtId="0" fontId="3" fillId="6" borderId="12" xfId="0" applyFont="1" applyFill="1" applyBorder="1" applyAlignment="1" applyProtection="1">
      <alignment horizontal="left" vertical="top" wrapText="1"/>
      <protection locked="0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3" fontId="3" fillId="6" borderId="2" xfId="0" applyNumberFormat="1" applyFont="1" applyFill="1" applyBorder="1" applyAlignment="1" applyProtection="1">
      <alignment horizontal="center" vertical="top" wrapText="1"/>
      <protection locked="0"/>
    </xf>
    <xf numFmtId="3" fontId="3" fillId="6" borderId="4" xfId="0" applyNumberFormat="1" applyFont="1" applyFill="1" applyBorder="1" applyAlignment="1" applyProtection="1">
      <alignment horizontal="center" vertical="top" wrapText="1"/>
      <protection locked="0"/>
    </xf>
    <xf numFmtId="0" fontId="3" fillId="6" borderId="12" xfId="0" applyFont="1" applyFill="1" applyBorder="1" applyAlignment="1" applyProtection="1">
      <alignment horizontal="center" vertical="top" wrapText="1"/>
      <protection locked="0"/>
    </xf>
    <xf numFmtId="0" fontId="3" fillId="6" borderId="6" xfId="0" applyFont="1" applyFill="1" applyBorder="1" applyAlignment="1" applyProtection="1">
      <alignment horizontal="center" vertical="top" wrapText="1"/>
      <protection locked="0"/>
    </xf>
    <xf numFmtId="0" fontId="3" fillId="6" borderId="10" xfId="0" applyFont="1" applyFill="1" applyBorder="1" applyAlignment="1" applyProtection="1">
      <alignment horizontal="center" vertical="top" wrapText="1"/>
      <protection locked="0"/>
    </xf>
    <xf numFmtId="0" fontId="3" fillId="6" borderId="13" xfId="0" applyFont="1" applyFill="1" applyBorder="1" applyAlignment="1" applyProtection="1">
      <alignment horizontal="center" vertical="top" wrapText="1"/>
      <protection locked="0"/>
    </xf>
    <xf numFmtId="0" fontId="3" fillId="6" borderId="14" xfId="0" applyFont="1" applyFill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3" fillId="0" borderId="42" xfId="0" applyFont="1" applyBorder="1" applyAlignment="1" applyProtection="1">
      <alignment horizontal="center" vertical="top" wrapText="1"/>
      <protection locked="0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49" fontId="2" fillId="4" borderId="4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2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/>
      <protection locked="0"/>
    </xf>
    <xf numFmtId="14" fontId="2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/>
    </xf>
    <xf numFmtId="0" fontId="3" fillId="0" borderId="0" xfId="0" applyNumberFormat="1" applyFont="1" applyBorder="1" applyAlignment="1">
      <alignment horizontal="left" vertical="center" wrapText="1"/>
    </xf>
  </cellXfs>
  <cellStyles count="4">
    <cellStyle name="Normálna" xfId="0" builtinId="0"/>
    <cellStyle name="Normálna 2" xfId="1"/>
    <cellStyle name="normálne 2 2 2" xfId="2"/>
    <cellStyle name="Normálne 4" xfId="3"/>
  </cellStyles>
  <dxfs count="6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J51"/>
  <sheetViews>
    <sheetView showGridLines="0" tabSelected="1" zoomScale="80" zoomScaleNormal="80" workbookViewId="0">
      <selection activeCell="Q17" sqref="Q17"/>
    </sheetView>
  </sheetViews>
  <sheetFormatPr defaultColWidth="9.140625" defaultRowHeight="12" x14ac:dyDescent="0.2"/>
  <cols>
    <col min="1" max="1" width="5" style="7" customWidth="1"/>
    <col min="2" max="2" width="25.5703125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4" width="14.7109375" style="5" customWidth="1"/>
    <col min="15" max="16384" width="9.140625" style="5"/>
  </cols>
  <sheetData>
    <row r="1" spans="1:62" s="37" customFormat="1" ht="20.100000000000001" customHeight="1" x14ac:dyDescent="0.2">
      <c r="A1" s="114" t="s">
        <v>24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5"/>
      <c r="O1" s="5"/>
      <c r="P1" s="5"/>
      <c r="Q1" s="5"/>
      <c r="R1" s="5"/>
      <c r="S1" s="5"/>
      <c r="T1" s="5"/>
      <c r="U1" s="5"/>
      <c r="V1" s="36"/>
    </row>
    <row r="2" spans="1:62" ht="24.95" customHeight="1" x14ac:dyDescent="0.2">
      <c r="A2" s="23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30.75" customHeight="1" x14ac:dyDescent="0.2">
      <c r="A3" s="122" t="s">
        <v>58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62" s="42" customFormat="1" ht="33" customHeight="1" x14ac:dyDescent="0.25">
      <c r="A4" s="123" t="s">
        <v>25</v>
      </c>
      <c r="B4" s="125" t="s">
        <v>26</v>
      </c>
      <c r="C4" s="123" t="s">
        <v>44</v>
      </c>
      <c r="D4" s="127" t="s">
        <v>55</v>
      </c>
      <c r="E4" s="129" t="s">
        <v>30</v>
      </c>
      <c r="F4" s="129" t="s">
        <v>31</v>
      </c>
      <c r="G4" s="129" t="s">
        <v>32</v>
      </c>
      <c r="H4" s="85" t="s">
        <v>33</v>
      </c>
      <c r="I4" s="131" t="s">
        <v>34</v>
      </c>
      <c r="J4" s="132"/>
      <c r="K4" s="132"/>
      <c r="L4" s="131" t="s">
        <v>45</v>
      </c>
      <c r="M4" s="133"/>
      <c r="O4" s="48"/>
      <c r="P4" s="48"/>
    </row>
    <row r="5" spans="1:62" s="42" customFormat="1" ht="33" customHeight="1" x14ac:dyDescent="0.25">
      <c r="A5" s="124"/>
      <c r="B5" s="126"/>
      <c r="C5" s="124"/>
      <c r="D5" s="128"/>
      <c r="E5" s="130"/>
      <c r="F5" s="130"/>
      <c r="G5" s="130"/>
      <c r="H5" s="86"/>
      <c r="I5" s="87" t="s">
        <v>27</v>
      </c>
      <c r="J5" s="88" t="s">
        <v>35</v>
      </c>
      <c r="K5" s="89" t="s">
        <v>29</v>
      </c>
      <c r="L5" s="90" t="s">
        <v>27</v>
      </c>
      <c r="M5" s="91" t="s">
        <v>29</v>
      </c>
      <c r="O5" s="48"/>
      <c r="P5" s="48"/>
    </row>
    <row r="6" spans="1:62" s="43" customFormat="1" ht="14.1" customHeight="1" x14ac:dyDescent="0.25">
      <c r="A6" s="51" t="s">
        <v>0</v>
      </c>
      <c r="B6" s="51" t="s">
        <v>12</v>
      </c>
      <c r="C6" s="51" t="s">
        <v>13</v>
      </c>
      <c r="D6" s="51" t="s">
        <v>14</v>
      </c>
      <c r="E6" s="51" t="s">
        <v>15</v>
      </c>
      <c r="F6" s="51" t="s">
        <v>16</v>
      </c>
      <c r="G6" s="51" t="s">
        <v>17</v>
      </c>
      <c r="H6" s="51" t="s">
        <v>18</v>
      </c>
      <c r="I6" s="51" t="s">
        <v>19</v>
      </c>
      <c r="J6" s="51" t="s">
        <v>36</v>
      </c>
      <c r="K6" s="51" t="s">
        <v>37</v>
      </c>
      <c r="L6" s="51" t="s">
        <v>38</v>
      </c>
      <c r="M6" s="51" t="s">
        <v>39</v>
      </c>
      <c r="O6" s="52"/>
      <c r="P6" s="52"/>
    </row>
    <row r="7" spans="1:62" s="44" customFormat="1" ht="39.75" customHeight="1" x14ac:dyDescent="0.25">
      <c r="A7" s="53" t="s">
        <v>0</v>
      </c>
      <c r="B7" s="54" t="s">
        <v>51</v>
      </c>
      <c r="C7" s="53" t="s">
        <v>47</v>
      </c>
      <c r="D7" s="113">
        <v>18</v>
      </c>
      <c r="E7" s="55"/>
      <c r="F7" s="55"/>
      <c r="G7" s="55"/>
      <c r="H7" s="56"/>
      <c r="I7" s="57"/>
      <c r="J7" s="58"/>
      <c r="K7" s="59">
        <f>I7*1.2</f>
        <v>0</v>
      </c>
      <c r="L7" s="60">
        <f>D7*I7</f>
        <v>0</v>
      </c>
      <c r="M7" s="61">
        <f>L7*1.2</f>
        <v>0</v>
      </c>
      <c r="O7" s="52"/>
      <c r="P7" s="52"/>
    </row>
    <row r="8" spans="1:62" s="44" customFormat="1" ht="39.75" customHeight="1" x14ac:dyDescent="0.25">
      <c r="A8" s="53" t="s">
        <v>12</v>
      </c>
      <c r="B8" s="54" t="s">
        <v>49</v>
      </c>
      <c r="C8" s="53" t="s">
        <v>47</v>
      </c>
      <c r="D8" s="113">
        <v>6</v>
      </c>
      <c r="E8" s="55"/>
      <c r="F8" s="55"/>
      <c r="G8" s="55"/>
      <c r="H8" s="56"/>
      <c r="I8" s="57"/>
      <c r="J8" s="58"/>
      <c r="K8" s="59">
        <f>I8*1.2</f>
        <v>0</v>
      </c>
      <c r="L8" s="60">
        <f>D8*I8</f>
        <v>0</v>
      </c>
      <c r="M8" s="61">
        <f>L8*1.2</f>
        <v>0</v>
      </c>
      <c r="O8" s="52"/>
      <c r="P8" s="52"/>
    </row>
    <row r="9" spans="1:62" s="44" customFormat="1" ht="39.75" customHeight="1" thickBot="1" x14ac:dyDescent="0.3">
      <c r="A9" s="53" t="s">
        <v>13</v>
      </c>
      <c r="B9" s="54" t="s">
        <v>52</v>
      </c>
      <c r="C9" s="53" t="s">
        <v>47</v>
      </c>
      <c r="D9" s="113">
        <v>6</v>
      </c>
      <c r="E9" s="55"/>
      <c r="F9" s="55"/>
      <c r="G9" s="55"/>
      <c r="H9" s="56"/>
      <c r="I9" s="57"/>
      <c r="J9" s="58"/>
      <c r="K9" s="59">
        <f>I9*1.2</f>
        <v>0</v>
      </c>
      <c r="L9" s="60">
        <f>D9*I9</f>
        <v>0</v>
      </c>
      <c r="M9" s="61">
        <f>L9*1.2</f>
        <v>0</v>
      </c>
      <c r="O9" s="52"/>
      <c r="P9" s="52"/>
    </row>
    <row r="10" spans="1:62" s="45" customFormat="1" ht="33" customHeight="1" thickBot="1" x14ac:dyDescent="0.3">
      <c r="A10" s="62"/>
      <c r="B10" s="63"/>
      <c r="C10" s="63"/>
      <c r="D10" s="63"/>
      <c r="E10" s="64"/>
      <c r="F10" s="64"/>
      <c r="G10" s="64"/>
      <c r="H10" s="64"/>
      <c r="I10" s="63"/>
      <c r="J10" s="63"/>
      <c r="K10" s="63"/>
      <c r="L10" s="110">
        <f>SUM(L7:L9)</f>
        <v>0</v>
      </c>
      <c r="M10" s="111">
        <f>SUM(M7:M9)</f>
        <v>0</v>
      </c>
      <c r="O10" s="65"/>
      <c r="P10" s="65"/>
    </row>
    <row r="11" spans="1:62" s="46" customFormat="1" ht="29.25" customHeight="1" x14ac:dyDescent="0.25">
      <c r="A11" s="117" t="s">
        <v>53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66"/>
      <c r="M11" s="66"/>
      <c r="N11" s="66"/>
      <c r="O11" s="66"/>
      <c r="P11" s="66"/>
    </row>
    <row r="12" spans="1:62" s="38" customFormat="1" ht="33" customHeight="1" x14ac:dyDescent="0.25">
      <c r="A12" s="119" t="s">
        <v>25</v>
      </c>
      <c r="B12" s="119" t="s">
        <v>40</v>
      </c>
      <c r="C12" s="119" t="s">
        <v>41</v>
      </c>
      <c r="D12" s="119" t="s">
        <v>31</v>
      </c>
      <c r="E12" s="119" t="s">
        <v>33</v>
      </c>
      <c r="F12" s="119" t="s">
        <v>42</v>
      </c>
      <c r="G12" s="119" t="s">
        <v>43</v>
      </c>
      <c r="H12" s="115" t="s">
        <v>46</v>
      </c>
      <c r="I12" s="116"/>
      <c r="J12" s="116"/>
      <c r="K12" s="134" t="s">
        <v>48</v>
      </c>
      <c r="L12" s="136"/>
      <c r="M12" s="136"/>
      <c r="N12" s="48"/>
      <c r="O12" s="48"/>
      <c r="P12" s="48"/>
    </row>
    <row r="13" spans="1:62" s="38" customFormat="1" ht="22.5" customHeight="1" x14ac:dyDescent="0.25">
      <c r="A13" s="120"/>
      <c r="B13" s="120"/>
      <c r="C13" s="120"/>
      <c r="D13" s="120"/>
      <c r="E13" s="120"/>
      <c r="F13" s="120"/>
      <c r="G13" s="120"/>
      <c r="H13" s="49" t="s">
        <v>27</v>
      </c>
      <c r="I13" s="50" t="s">
        <v>28</v>
      </c>
      <c r="J13" s="101" t="s">
        <v>29</v>
      </c>
      <c r="K13" s="135"/>
      <c r="L13" s="106"/>
      <c r="M13" s="106"/>
      <c r="N13" s="48"/>
      <c r="O13" s="48"/>
      <c r="P13" s="48"/>
    </row>
    <row r="14" spans="1:62" s="39" customFormat="1" ht="14.1" customHeight="1" x14ac:dyDescent="0.25">
      <c r="A14" s="95" t="s">
        <v>0</v>
      </c>
      <c r="B14" s="67" t="s">
        <v>12</v>
      </c>
      <c r="C14" s="67" t="s">
        <v>13</v>
      </c>
      <c r="D14" s="68" t="s">
        <v>14</v>
      </c>
      <c r="E14" s="69" t="s">
        <v>15</v>
      </c>
      <c r="F14" s="68" t="s">
        <v>16</v>
      </c>
      <c r="G14" s="51" t="s">
        <v>17</v>
      </c>
      <c r="H14" s="70" t="s">
        <v>18</v>
      </c>
      <c r="I14" s="71" t="s">
        <v>19</v>
      </c>
      <c r="J14" s="102" t="s">
        <v>36</v>
      </c>
      <c r="K14" s="109" t="s">
        <v>37</v>
      </c>
      <c r="L14" s="107"/>
      <c r="M14" s="107"/>
      <c r="N14" s="72"/>
      <c r="O14" s="72"/>
      <c r="P14" s="72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</row>
    <row r="15" spans="1:62" s="40" customFormat="1" ht="33" customHeight="1" x14ac:dyDescent="0.25">
      <c r="A15" s="94" t="s">
        <v>0</v>
      </c>
      <c r="B15" s="73"/>
      <c r="C15" s="74"/>
      <c r="D15" s="92"/>
      <c r="E15" s="92"/>
      <c r="F15" s="92"/>
      <c r="G15" s="92"/>
      <c r="H15" s="75"/>
      <c r="I15" s="76"/>
      <c r="J15" s="103"/>
      <c r="K15" s="137" t="s">
        <v>56</v>
      </c>
      <c r="L15" s="108"/>
      <c r="M15" s="108"/>
      <c r="N15" s="52"/>
      <c r="O15" s="52"/>
      <c r="P15" s="52"/>
    </row>
    <row r="16" spans="1:62" s="40" customFormat="1" ht="33" customHeight="1" x14ac:dyDescent="0.25">
      <c r="A16" s="93" t="s">
        <v>12</v>
      </c>
      <c r="B16" s="77"/>
      <c r="C16" s="78"/>
      <c r="D16" s="93"/>
      <c r="E16" s="93"/>
      <c r="F16" s="93"/>
      <c r="G16" s="94"/>
      <c r="H16" s="79"/>
      <c r="I16" s="80"/>
      <c r="J16" s="104"/>
      <c r="K16" s="138"/>
      <c r="L16" s="108"/>
      <c r="M16" s="108"/>
      <c r="N16" s="52"/>
      <c r="O16" s="52"/>
      <c r="P16" s="52"/>
    </row>
    <row r="17" spans="1:62" s="40" customFormat="1" ht="33" customHeight="1" x14ac:dyDescent="0.25">
      <c r="A17" s="96" t="s">
        <v>13</v>
      </c>
      <c r="B17" s="97"/>
      <c r="C17" s="98"/>
      <c r="D17" s="96"/>
      <c r="E17" s="96"/>
      <c r="F17" s="96"/>
      <c r="G17" s="96"/>
      <c r="H17" s="99"/>
      <c r="I17" s="100"/>
      <c r="J17" s="105"/>
      <c r="K17" s="139"/>
      <c r="L17" s="108"/>
      <c r="M17" s="108"/>
      <c r="N17" s="52"/>
      <c r="O17" s="52"/>
      <c r="P17" s="52"/>
    </row>
    <row r="18" spans="1:62" s="40" customFormat="1" ht="33" customHeight="1" x14ac:dyDescent="0.25">
      <c r="A18" s="81"/>
      <c r="B18" s="82"/>
      <c r="C18" s="82"/>
      <c r="D18" s="81"/>
      <c r="E18" s="81"/>
      <c r="F18" s="81"/>
      <c r="G18" s="81"/>
      <c r="H18" s="83"/>
      <c r="I18" s="84"/>
      <c r="J18" s="83"/>
      <c r="K18" s="112"/>
      <c r="L18" s="108"/>
      <c r="M18" s="108"/>
      <c r="N18" s="52"/>
      <c r="O18" s="52"/>
      <c r="P18" s="52"/>
    </row>
    <row r="19" spans="1:62" s="46" customFormat="1" ht="29.25" customHeight="1" x14ac:dyDescent="0.25">
      <c r="A19" s="117" t="s">
        <v>50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66"/>
      <c r="M19" s="66"/>
      <c r="N19" s="66"/>
      <c r="O19" s="66"/>
      <c r="P19" s="66"/>
    </row>
    <row r="20" spans="1:62" s="38" customFormat="1" ht="33" customHeight="1" x14ac:dyDescent="0.25">
      <c r="A20" s="119" t="s">
        <v>25</v>
      </c>
      <c r="B20" s="119" t="s">
        <v>40</v>
      </c>
      <c r="C20" s="119" t="s">
        <v>41</v>
      </c>
      <c r="D20" s="119" t="s">
        <v>31</v>
      </c>
      <c r="E20" s="119" t="s">
        <v>33</v>
      </c>
      <c r="F20" s="119" t="s">
        <v>42</v>
      </c>
      <c r="G20" s="119" t="s">
        <v>43</v>
      </c>
      <c r="H20" s="115" t="s">
        <v>46</v>
      </c>
      <c r="I20" s="116"/>
      <c r="J20" s="116"/>
      <c r="K20" s="134" t="s">
        <v>48</v>
      </c>
      <c r="L20" s="136"/>
      <c r="M20" s="136"/>
      <c r="N20" s="48"/>
      <c r="O20" s="48"/>
      <c r="P20" s="48"/>
    </row>
    <row r="21" spans="1:62" s="38" customFormat="1" ht="22.5" customHeight="1" x14ac:dyDescent="0.25">
      <c r="A21" s="120"/>
      <c r="B21" s="120"/>
      <c r="C21" s="120"/>
      <c r="D21" s="120"/>
      <c r="E21" s="120"/>
      <c r="F21" s="120"/>
      <c r="G21" s="120"/>
      <c r="H21" s="49" t="s">
        <v>27</v>
      </c>
      <c r="I21" s="50" t="s">
        <v>28</v>
      </c>
      <c r="J21" s="101" t="s">
        <v>29</v>
      </c>
      <c r="K21" s="135"/>
      <c r="L21" s="106"/>
      <c r="M21" s="106"/>
      <c r="N21" s="48"/>
      <c r="O21" s="48"/>
      <c r="P21" s="48"/>
    </row>
    <row r="22" spans="1:62" s="39" customFormat="1" ht="14.1" customHeight="1" x14ac:dyDescent="0.25">
      <c r="A22" s="95" t="s">
        <v>0</v>
      </c>
      <c r="B22" s="67" t="s">
        <v>12</v>
      </c>
      <c r="C22" s="67" t="s">
        <v>13</v>
      </c>
      <c r="D22" s="68" t="s">
        <v>14</v>
      </c>
      <c r="E22" s="69" t="s">
        <v>15</v>
      </c>
      <c r="F22" s="68" t="s">
        <v>16</v>
      </c>
      <c r="G22" s="51" t="s">
        <v>17</v>
      </c>
      <c r="H22" s="70" t="s">
        <v>18</v>
      </c>
      <c r="I22" s="71" t="s">
        <v>19</v>
      </c>
      <c r="J22" s="102" t="s">
        <v>36</v>
      </c>
      <c r="K22" s="109" t="s">
        <v>37</v>
      </c>
      <c r="L22" s="107"/>
      <c r="M22" s="107"/>
      <c r="N22" s="72"/>
      <c r="O22" s="72"/>
      <c r="P22" s="72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</row>
    <row r="23" spans="1:62" s="40" customFormat="1" ht="33" customHeight="1" x14ac:dyDescent="0.25">
      <c r="A23" s="94" t="s">
        <v>0</v>
      </c>
      <c r="B23" s="73"/>
      <c r="C23" s="74"/>
      <c r="D23" s="92"/>
      <c r="E23" s="92"/>
      <c r="F23" s="92"/>
      <c r="G23" s="92"/>
      <c r="H23" s="75"/>
      <c r="I23" s="76"/>
      <c r="J23" s="103"/>
      <c r="K23" s="137" t="s">
        <v>57</v>
      </c>
      <c r="L23" s="108"/>
      <c r="M23" s="108"/>
      <c r="N23" s="52"/>
      <c r="O23" s="52"/>
      <c r="P23" s="52"/>
    </row>
    <row r="24" spans="1:62" s="40" customFormat="1" ht="33" customHeight="1" x14ac:dyDescent="0.25">
      <c r="A24" s="93" t="s">
        <v>12</v>
      </c>
      <c r="B24" s="77"/>
      <c r="C24" s="78"/>
      <c r="D24" s="93"/>
      <c r="E24" s="93"/>
      <c r="F24" s="93"/>
      <c r="G24" s="94"/>
      <c r="H24" s="79"/>
      <c r="I24" s="80"/>
      <c r="J24" s="104"/>
      <c r="K24" s="138"/>
      <c r="L24" s="108"/>
      <c r="M24" s="108"/>
      <c r="N24" s="52"/>
      <c r="O24" s="52"/>
      <c r="P24" s="52"/>
    </row>
    <row r="25" spans="1:62" s="40" customFormat="1" ht="33" customHeight="1" x14ac:dyDescent="0.25">
      <c r="A25" s="96" t="s">
        <v>13</v>
      </c>
      <c r="B25" s="97"/>
      <c r="C25" s="98"/>
      <c r="D25" s="96"/>
      <c r="E25" s="96"/>
      <c r="F25" s="96"/>
      <c r="G25" s="96"/>
      <c r="H25" s="99"/>
      <c r="I25" s="100"/>
      <c r="J25" s="105"/>
      <c r="K25" s="139"/>
      <c r="L25" s="108"/>
      <c r="M25" s="108"/>
      <c r="N25" s="52"/>
      <c r="O25" s="52"/>
      <c r="P25" s="52"/>
    </row>
    <row r="26" spans="1:62" s="40" customFormat="1" ht="19.5" customHeight="1" x14ac:dyDescent="0.25">
      <c r="A26" s="81"/>
      <c r="B26" s="82"/>
      <c r="C26" s="82"/>
      <c r="D26" s="81"/>
      <c r="E26" s="81"/>
      <c r="F26" s="81"/>
      <c r="G26" s="81"/>
      <c r="H26" s="83"/>
      <c r="I26" s="84"/>
      <c r="J26" s="83"/>
      <c r="K26" s="112"/>
      <c r="L26" s="108"/>
      <c r="M26" s="108"/>
      <c r="N26" s="52"/>
      <c r="O26" s="52"/>
      <c r="P26" s="52"/>
    </row>
    <row r="27" spans="1:62" s="46" customFormat="1" ht="29.25" customHeight="1" x14ac:dyDescent="0.25">
      <c r="A27" s="117" t="s">
        <v>54</v>
      </c>
      <c r="B27" s="117"/>
      <c r="C27" s="117"/>
      <c r="D27" s="117"/>
      <c r="E27" s="117"/>
      <c r="F27" s="117"/>
      <c r="G27" s="117"/>
      <c r="H27" s="117"/>
      <c r="I27" s="117"/>
      <c r="J27" s="117"/>
      <c r="K27" s="117"/>
      <c r="L27" s="66"/>
      <c r="M27" s="66"/>
      <c r="N27" s="66"/>
      <c r="O27" s="66"/>
      <c r="P27" s="66"/>
    </row>
    <row r="28" spans="1:62" s="38" customFormat="1" ht="33" customHeight="1" x14ac:dyDescent="0.25">
      <c r="A28" s="119" t="s">
        <v>25</v>
      </c>
      <c r="B28" s="119" t="s">
        <v>40</v>
      </c>
      <c r="C28" s="119" t="s">
        <v>41</v>
      </c>
      <c r="D28" s="119" t="s">
        <v>31</v>
      </c>
      <c r="E28" s="119" t="s">
        <v>33</v>
      </c>
      <c r="F28" s="119" t="s">
        <v>42</v>
      </c>
      <c r="G28" s="119" t="s">
        <v>43</v>
      </c>
      <c r="H28" s="115" t="s">
        <v>46</v>
      </c>
      <c r="I28" s="116"/>
      <c r="J28" s="116"/>
      <c r="K28" s="134" t="s">
        <v>48</v>
      </c>
      <c r="L28" s="136"/>
      <c r="M28" s="136"/>
      <c r="N28" s="48"/>
      <c r="O28" s="48"/>
      <c r="P28" s="48"/>
    </row>
    <row r="29" spans="1:62" s="38" customFormat="1" ht="22.5" customHeight="1" x14ac:dyDescent="0.25">
      <c r="A29" s="120"/>
      <c r="B29" s="120"/>
      <c r="C29" s="120"/>
      <c r="D29" s="120"/>
      <c r="E29" s="120"/>
      <c r="F29" s="120"/>
      <c r="G29" s="120"/>
      <c r="H29" s="49" t="s">
        <v>27</v>
      </c>
      <c r="I29" s="50" t="s">
        <v>28</v>
      </c>
      <c r="J29" s="101" t="s">
        <v>29</v>
      </c>
      <c r="K29" s="135"/>
      <c r="L29" s="106"/>
      <c r="M29" s="106"/>
      <c r="N29" s="48"/>
      <c r="O29" s="48"/>
      <c r="P29" s="48"/>
    </row>
    <row r="30" spans="1:62" s="39" customFormat="1" ht="14.1" customHeight="1" x14ac:dyDescent="0.25">
      <c r="A30" s="95" t="s">
        <v>0</v>
      </c>
      <c r="B30" s="67" t="s">
        <v>12</v>
      </c>
      <c r="C30" s="67" t="s">
        <v>13</v>
      </c>
      <c r="D30" s="68" t="s">
        <v>14</v>
      </c>
      <c r="E30" s="69" t="s">
        <v>15</v>
      </c>
      <c r="F30" s="68" t="s">
        <v>16</v>
      </c>
      <c r="G30" s="51" t="s">
        <v>17</v>
      </c>
      <c r="H30" s="70" t="s">
        <v>18</v>
      </c>
      <c r="I30" s="71" t="s">
        <v>19</v>
      </c>
      <c r="J30" s="102" t="s">
        <v>36</v>
      </c>
      <c r="K30" s="109" t="s">
        <v>37</v>
      </c>
      <c r="L30" s="107"/>
      <c r="M30" s="107"/>
      <c r="N30" s="72"/>
      <c r="O30" s="72"/>
      <c r="P30" s="72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</row>
    <row r="31" spans="1:62" s="40" customFormat="1" ht="33" customHeight="1" x14ac:dyDescent="0.25">
      <c r="A31" s="94" t="s">
        <v>0</v>
      </c>
      <c r="B31" s="73"/>
      <c r="C31" s="74"/>
      <c r="D31" s="92"/>
      <c r="E31" s="92"/>
      <c r="F31" s="92"/>
      <c r="G31" s="92"/>
      <c r="H31" s="75"/>
      <c r="I31" s="76"/>
      <c r="J31" s="103"/>
      <c r="K31" s="137" t="s">
        <v>57</v>
      </c>
      <c r="L31" s="108"/>
      <c r="M31" s="108"/>
      <c r="N31" s="52"/>
      <c r="O31" s="52"/>
      <c r="P31" s="52"/>
    </row>
    <row r="32" spans="1:62" s="40" customFormat="1" ht="33" customHeight="1" x14ac:dyDescent="0.25">
      <c r="A32" s="93" t="s">
        <v>12</v>
      </c>
      <c r="B32" s="77"/>
      <c r="C32" s="78"/>
      <c r="D32" s="93"/>
      <c r="E32" s="93"/>
      <c r="F32" s="93"/>
      <c r="G32" s="94"/>
      <c r="H32" s="79"/>
      <c r="I32" s="80"/>
      <c r="J32" s="104"/>
      <c r="K32" s="138"/>
      <c r="L32" s="108"/>
      <c r="M32" s="108"/>
      <c r="N32" s="52"/>
      <c r="O32" s="52"/>
      <c r="P32" s="52"/>
    </row>
    <row r="33" spans="1:16" s="40" customFormat="1" ht="33" customHeight="1" x14ac:dyDescent="0.25">
      <c r="A33" s="96" t="s">
        <v>13</v>
      </c>
      <c r="B33" s="97"/>
      <c r="C33" s="98"/>
      <c r="D33" s="96"/>
      <c r="E33" s="96"/>
      <c r="F33" s="96"/>
      <c r="G33" s="96"/>
      <c r="H33" s="99"/>
      <c r="I33" s="100"/>
      <c r="J33" s="105"/>
      <c r="K33" s="139"/>
      <c r="L33" s="108"/>
      <c r="M33" s="108"/>
      <c r="N33" s="52"/>
      <c r="O33" s="52"/>
      <c r="P33" s="52"/>
    </row>
    <row r="34" spans="1:16" s="40" customFormat="1" ht="19.5" customHeight="1" x14ac:dyDescent="0.25">
      <c r="A34" s="81"/>
      <c r="B34" s="82"/>
      <c r="C34" s="82"/>
      <c r="D34" s="81"/>
      <c r="E34" s="81"/>
      <c r="F34" s="81"/>
      <c r="G34" s="81"/>
      <c r="H34" s="83"/>
      <c r="I34" s="84"/>
      <c r="J34" s="83"/>
      <c r="K34" s="112"/>
      <c r="L34" s="108"/>
      <c r="M34" s="108"/>
      <c r="N34" s="52"/>
      <c r="O34" s="52"/>
      <c r="P34" s="52"/>
    </row>
    <row r="35" spans="1:16" s="40" customFormat="1" ht="11.25" customHeight="1" x14ac:dyDescent="0.25">
      <c r="A35" s="81"/>
      <c r="B35" s="82"/>
      <c r="C35" s="82"/>
      <c r="D35" s="81"/>
      <c r="E35" s="81"/>
      <c r="F35" s="81"/>
      <c r="G35" s="81"/>
      <c r="H35" s="83"/>
      <c r="I35" s="84"/>
      <c r="J35" s="83"/>
      <c r="K35" s="112"/>
      <c r="L35" s="108"/>
      <c r="M35" s="108"/>
      <c r="N35" s="52"/>
      <c r="O35" s="52"/>
      <c r="P35" s="52"/>
    </row>
    <row r="36" spans="1:16" s="18" customFormat="1" ht="20.100000000000001" customHeight="1" x14ac:dyDescent="0.2">
      <c r="A36" s="41" t="s">
        <v>3</v>
      </c>
      <c r="B36" s="41"/>
      <c r="C36" s="121"/>
      <c r="D36" s="121"/>
      <c r="E36" s="24"/>
      <c r="F36" s="17"/>
      <c r="G36" s="17"/>
      <c r="H36" s="17"/>
      <c r="I36" s="17"/>
      <c r="J36" s="17"/>
      <c r="K36" s="25"/>
      <c r="L36" s="25"/>
    </row>
    <row r="37" spans="1:16" s="18" customFormat="1" ht="20.100000000000001" customHeight="1" x14ac:dyDescent="0.2">
      <c r="A37" s="41" t="s">
        <v>4</v>
      </c>
      <c r="B37" s="41"/>
      <c r="C37" s="118"/>
      <c r="D37" s="118"/>
      <c r="E37" s="20"/>
      <c r="F37" s="17"/>
      <c r="G37" s="17"/>
      <c r="H37" s="17"/>
      <c r="I37" s="17"/>
      <c r="J37" s="17"/>
      <c r="K37" s="21"/>
      <c r="L37" s="22"/>
    </row>
    <row r="38" spans="1:16" s="18" customFormat="1" ht="20.100000000000001" customHeight="1" x14ac:dyDescent="0.2">
      <c r="A38" s="41" t="s">
        <v>5</v>
      </c>
      <c r="B38" s="41"/>
      <c r="C38" s="118"/>
      <c r="D38" s="118"/>
      <c r="E38" s="20"/>
      <c r="F38" s="17"/>
      <c r="G38" s="17"/>
      <c r="H38" s="17"/>
      <c r="I38" s="17"/>
      <c r="J38" s="17"/>
      <c r="K38" s="21"/>
      <c r="L38" s="22"/>
    </row>
    <row r="39" spans="1:16" s="18" customFormat="1" ht="20.100000000000001" customHeight="1" x14ac:dyDescent="0.25">
      <c r="A39" s="41"/>
      <c r="B39" s="41"/>
      <c r="C39" s="41"/>
      <c r="D39" s="19"/>
      <c r="E39" s="20"/>
      <c r="F39" s="17"/>
      <c r="G39" s="17"/>
      <c r="H39" s="17"/>
      <c r="I39" s="17"/>
      <c r="J39" s="17"/>
      <c r="K39" s="21"/>
      <c r="L39" s="22"/>
    </row>
    <row r="40" spans="1:16" s="18" customFormat="1" ht="20.100000000000001" customHeight="1" x14ac:dyDescent="0.2">
      <c r="A40" s="41" t="s">
        <v>6</v>
      </c>
      <c r="B40" s="41"/>
      <c r="C40" s="121"/>
      <c r="D40" s="121"/>
      <c r="E40" s="20"/>
      <c r="F40" s="17"/>
      <c r="G40" s="17"/>
      <c r="H40" s="17"/>
      <c r="I40" s="17"/>
      <c r="J40" s="17"/>
      <c r="K40" s="21"/>
      <c r="L40" s="22"/>
    </row>
    <row r="41" spans="1:16" s="18" customFormat="1" ht="20.100000000000001" customHeight="1" x14ac:dyDescent="0.2">
      <c r="A41" s="41" t="s">
        <v>7</v>
      </c>
      <c r="B41" s="41"/>
      <c r="C41" s="118"/>
      <c r="D41" s="118"/>
      <c r="E41" s="20"/>
      <c r="F41" s="17"/>
      <c r="G41" s="26" t="s">
        <v>20</v>
      </c>
      <c r="H41" s="143"/>
      <c r="I41" s="143"/>
      <c r="J41" s="17"/>
      <c r="K41" s="21"/>
      <c r="L41" s="22"/>
    </row>
    <row r="42" spans="1:16" s="18" customFormat="1" ht="20.100000000000001" customHeight="1" x14ac:dyDescent="0.2">
      <c r="A42" s="41" t="s">
        <v>8</v>
      </c>
      <c r="B42" s="41"/>
      <c r="C42" s="118"/>
      <c r="D42" s="118"/>
      <c r="E42" s="20"/>
      <c r="F42" s="17"/>
      <c r="G42" s="27"/>
      <c r="H42" s="28"/>
      <c r="I42" s="28"/>
    </row>
    <row r="43" spans="1:16" s="18" customFormat="1" ht="20.100000000000001" customHeight="1" x14ac:dyDescent="0.25">
      <c r="A43" s="19"/>
      <c r="B43" s="19"/>
      <c r="C43" s="19"/>
      <c r="D43" s="20"/>
      <c r="E43" s="20"/>
      <c r="F43" s="17"/>
      <c r="G43" s="29" t="s">
        <v>21</v>
      </c>
      <c r="H43" s="144"/>
      <c r="I43" s="144"/>
    </row>
    <row r="44" spans="1:16" s="18" customFormat="1" ht="20.100000000000001" customHeight="1" x14ac:dyDescent="0.25">
      <c r="A44" s="19"/>
      <c r="B44" s="19"/>
      <c r="C44" s="19"/>
      <c r="D44" s="20"/>
      <c r="E44" s="20"/>
      <c r="F44" s="17"/>
      <c r="G44" s="29" t="s">
        <v>22</v>
      </c>
      <c r="H44" s="142"/>
      <c r="I44" s="142"/>
    </row>
    <row r="45" spans="1:16" s="13" customFormat="1" ht="20.100000000000001" customHeight="1" x14ac:dyDescent="0.2">
      <c r="A45" s="10" t="s">
        <v>2</v>
      </c>
      <c r="B45" s="118"/>
      <c r="C45" s="118"/>
      <c r="D45" s="11"/>
      <c r="E45" s="11"/>
      <c r="F45" s="14"/>
      <c r="G45" s="30" t="s">
        <v>23</v>
      </c>
      <c r="H45" s="27"/>
      <c r="I45" s="31"/>
      <c r="M45" s="10"/>
    </row>
    <row r="46" spans="1:16" s="13" customFormat="1" ht="20.100000000000001" customHeight="1" x14ac:dyDescent="0.2">
      <c r="A46" s="10" t="s">
        <v>1</v>
      </c>
      <c r="B46" s="141"/>
      <c r="C46" s="141"/>
      <c r="D46" s="11"/>
      <c r="E46" s="11"/>
      <c r="F46" s="14"/>
      <c r="G46" s="14"/>
      <c r="H46" s="14"/>
      <c r="I46" s="14"/>
      <c r="M46" s="10"/>
    </row>
    <row r="47" spans="1:16" s="13" customFormat="1" x14ac:dyDescent="0.2">
      <c r="A47" s="10"/>
      <c r="B47" s="10"/>
      <c r="C47" s="10"/>
      <c r="D47" s="11"/>
      <c r="E47" s="11"/>
      <c r="F47" s="14"/>
      <c r="G47" s="14"/>
      <c r="H47" s="14"/>
      <c r="I47" s="14"/>
      <c r="J47" s="14"/>
      <c r="K47" s="12"/>
      <c r="L47" s="10"/>
      <c r="M47" s="10"/>
    </row>
    <row r="48" spans="1:16" s="13" customFormat="1" ht="15" customHeight="1" x14ac:dyDescent="0.2">
      <c r="A48" s="10"/>
      <c r="B48" s="10"/>
      <c r="D48" s="11"/>
      <c r="E48" s="11"/>
      <c r="F48" s="14"/>
      <c r="G48" s="14"/>
      <c r="H48" s="14"/>
      <c r="I48" s="14"/>
      <c r="J48" s="14"/>
      <c r="K48" s="12"/>
      <c r="L48" s="10"/>
      <c r="M48" s="10"/>
    </row>
    <row r="49" spans="1:11" s="2" customFormat="1" x14ac:dyDescent="0.2">
      <c r="A49" s="140" t="s">
        <v>10</v>
      </c>
      <c r="B49" s="140"/>
      <c r="D49" s="3"/>
      <c r="E49" s="3"/>
      <c r="F49" s="4"/>
      <c r="G49" s="4"/>
      <c r="H49" s="4"/>
      <c r="I49" s="4"/>
      <c r="J49" s="4"/>
      <c r="K49" s="15"/>
    </row>
    <row r="50" spans="1:11" ht="14.25" x14ac:dyDescent="0.2">
      <c r="A50" s="32"/>
      <c r="B50" s="33" t="s">
        <v>11</v>
      </c>
    </row>
    <row r="51" spans="1:11" ht="6.75" customHeight="1" x14ac:dyDescent="0.2">
      <c r="A51" s="34"/>
      <c r="B51" s="35"/>
    </row>
  </sheetData>
  <mergeCells count="59">
    <mergeCell ref="L28:M28"/>
    <mergeCell ref="K31:K33"/>
    <mergeCell ref="A27:K27"/>
    <mergeCell ref="A28:A29"/>
    <mergeCell ref="B28:B29"/>
    <mergeCell ref="C28:C29"/>
    <mergeCell ref="D28:D29"/>
    <mergeCell ref="E28:E29"/>
    <mergeCell ref="F28:F29"/>
    <mergeCell ref="G28:G29"/>
    <mergeCell ref="H28:J28"/>
    <mergeCell ref="K28:K29"/>
    <mergeCell ref="H20:J20"/>
    <mergeCell ref="K20:K21"/>
    <mergeCell ref="L20:M20"/>
    <mergeCell ref="K23:K25"/>
    <mergeCell ref="C20:C21"/>
    <mergeCell ref="D20:D21"/>
    <mergeCell ref="E20:E21"/>
    <mergeCell ref="F20:F21"/>
    <mergeCell ref="G20:G21"/>
    <mergeCell ref="A49:B49"/>
    <mergeCell ref="B45:C45"/>
    <mergeCell ref="B46:C46"/>
    <mergeCell ref="H44:I44"/>
    <mergeCell ref="H41:I41"/>
    <mergeCell ref="H43:I43"/>
    <mergeCell ref="C40:D40"/>
    <mergeCell ref="C41:D41"/>
    <mergeCell ref="C42:D42"/>
    <mergeCell ref="A3:L3"/>
    <mergeCell ref="A4:A5"/>
    <mergeCell ref="B4:B5"/>
    <mergeCell ref="C4:C5"/>
    <mergeCell ref="D4:D5"/>
    <mergeCell ref="E4:E5"/>
    <mergeCell ref="F4:F5"/>
    <mergeCell ref="G4:G5"/>
    <mergeCell ref="I4:K4"/>
    <mergeCell ref="L4:M4"/>
    <mergeCell ref="K12:K13"/>
    <mergeCell ref="L12:M12"/>
    <mergeCell ref="K15:K17"/>
    <mergeCell ref="A1:M1"/>
    <mergeCell ref="H12:J12"/>
    <mergeCell ref="A11:K11"/>
    <mergeCell ref="C38:D38"/>
    <mergeCell ref="A12:A13"/>
    <mergeCell ref="B12:B13"/>
    <mergeCell ref="C12:C13"/>
    <mergeCell ref="D12:D13"/>
    <mergeCell ref="E12:E13"/>
    <mergeCell ref="F12:F13"/>
    <mergeCell ref="G12:G13"/>
    <mergeCell ref="C36:D36"/>
    <mergeCell ref="C37:D37"/>
    <mergeCell ref="A19:K19"/>
    <mergeCell ref="A20:A21"/>
    <mergeCell ref="B20:B21"/>
  </mergeCells>
  <conditionalFormatting sqref="B45:C45">
    <cfRule type="containsBlanks" dxfId="5" priority="21">
      <formula>LEN(TRIM(B45))=0</formula>
    </cfRule>
  </conditionalFormatting>
  <conditionalFormatting sqref="B46:C46">
    <cfRule type="containsBlanks" dxfId="4" priority="20">
      <formula>LEN(TRIM(B46))=0</formula>
    </cfRule>
  </conditionalFormatting>
  <conditionalFormatting sqref="H43:I43">
    <cfRule type="containsBlanks" dxfId="3" priority="7">
      <formula>LEN(TRIM(H43))=0</formula>
    </cfRule>
  </conditionalFormatting>
  <conditionalFormatting sqref="H44:I44">
    <cfRule type="containsBlanks" dxfId="2" priority="6">
      <formula>LEN(TRIM(H44))=0</formula>
    </cfRule>
  </conditionalFormatting>
  <conditionalFormatting sqref="C36:D38">
    <cfRule type="containsBlanks" dxfId="1" priority="2">
      <formula>LEN(TRIM(C36))=0</formula>
    </cfRule>
  </conditionalFormatting>
  <conditionalFormatting sqref="C40:D42">
    <cfRule type="containsBlanks" dxfId="0" priority="1">
      <formula>LEN(TRIM(C40))=0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5" orientation="landscape" r:id="rId1"/>
  <headerFooter alignWithMargins="0"/>
  <colBreaks count="1" manualBreakCount="1">
    <brk id="13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Kalkulácia ceny</vt:lpstr>
      <vt:lpstr>'Kalkulácia ceny'!Oblasť_tlače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Dana Kapáková</cp:lastModifiedBy>
  <cp:lastPrinted>2022-08-16T12:58:07Z</cp:lastPrinted>
  <dcterms:created xsi:type="dcterms:W3CDTF">2016-07-20T08:41:08Z</dcterms:created>
  <dcterms:modified xsi:type="dcterms:W3CDTF">2022-08-16T12:58:19Z</dcterms:modified>
</cp:coreProperties>
</file>