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evosro-my.sharepoint.com/personal/tibor_petrik_evosro_onmicrosoft_com/Documents/Pracovná plocha/Dokumenty_KJU/Slovakia Travel/Kateg.4/Výzva 02/"/>
    </mc:Choice>
  </mc:AlternateContent>
  <xr:revisionPtr revIDLastSave="383" documentId="13_ncr:1_{8846E30D-EC05-44BA-B49C-149B9B584494}" xr6:coauthVersionLast="47" xr6:coauthVersionMax="47" xr10:uidLastSave="{FC31F501-BDC3-4C30-A0BE-CFC71F0ABC4F}"/>
  <bookViews>
    <workbookView xWindow="-120" yWindow="-120" windowWidth="29040" windowHeight="15720" xr2:uid="{00000000-000D-0000-FFFF-FFFF00000000}"/>
  </bookViews>
  <sheets>
    <sheet name="Nákup HU  PRINT" sheetId="1" r:id="rId1"/>
    <sheet name="Mediaplán HU 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E4" i="1"/>
  <c r="E5" i="1"/>
  <c r="E6" i="1"/>
  <c r="E7" i="1"/>
  <c r="F3" i="1"/>
  <c r="F8" i="1" s="1"/>
  <c r="E3" i="1"/>
  <c r="D8" i="1"/>
  <c r="F13" i="2"/>
  <c r="B8" i="1"/>
  <c r="E8" i="1" l="1"/>
</calcChain>
</file>

<file path=xl/sharedStrings.xml><?xml version="1.0" encoding="utf-8"?>
<sst xmlns="http://schemas.openxmlformats.org/spreadsheetml/2006/main" count="63" uniqueCount="45">
  <si>
    <t>A18-59</t>
  </si>
  <si>
    <t>SEPTEMBER</t>
  </si>
  <si>
    <t>mesiac</t>
  </si>
  <si>
    <t>inzercia</t>
  </si>
  <si>
    <t>Periodicita</t>
  </si>
  <si>
    <t>cielova skupina</t>
  </si>
  <si>
    <t>opakovanie</t>
  </si>
  <si>
    <t>Az Utazó</t>
  </si>
  <si>
    <t>Periodikum</t>
  </si>
  <si>
    <t>Periodiká</t>
  </si>
  <si>
    <t>Počet vydaní</t>
  </si>
  <si>
    <t xml:space="preserve">Cena celkom bez DPH </t>
  </si>
  <si>
    <t>20% DPH</t>
  </si>
  <si>
    <t>Cena celkom vrátane DPH</t>
  </si>
  <si>
    <t>Cena celkom:</t>
  </si>
  <si>
    <t>Világjáró</t>
  </si>
  <si>
    <t>First Class</t>
  </si>
  <si>
    <t>HTM</t>
  </si>
  <si>
    <t>Borlovagok</t>
  </si>
  <si>
    <t>Produkt - PR článok</t>
  </si>
  <si>
    <t>4/1</t>
  </si>
  <si>
    <t>6/1</t>
  </si>
  <si>
    <t>3/1</t>
  </si>
  <si>
    <t>2/1</t>
  </si>
  <si>
    <t>Príloha č. 1B Cenová špecifikácia - Nákup mediálneho priestoru v tlačových periodikách a dodanie súvisiacich služieb v Maďarsku Projekt UNESCO</t>
  </si>
  <si>
    <t>1. 9.</t>
  </si>
  <si>
    <t>5. 9.</t>
  </si>
  <si>
    <t>12. 9.</t>
  </si>
  <si>
    <t>19. 9.</t>
  </si>
  <si>
    <t>26. 9.</t>
  </si>
  <si>
    <t>september</t>
  </si>
  <si>
    <t>PR: Spišksý hrad a podhradie - 4/1 - foto, logo - vložka</t>
  </si>
  <si>
    <t>2 mesačník</t>
  </si>
  <si>
    <t>A18-65</t>
  </si>
  <si>
    <t>PR: redakcia pripraví</t>
  </si>
  <si>
    <t>PR: Jaskyne - 6/1 - foto, logo</t>
  </si>
  <si>
    <t>PR: UNESCO - komplet - 6/1 - foto, logo</t>
  </si>
  <si>
    <t xml:space="preserve">HTM </t>
  </si>
  <si>
    <t>PR: Banská Štiavnica - 3/1 - foto, logo;+ inzercia 1/1</t>
  </si>
  <si>
    <t>PR: Gombasek. jaskyňa -  2/1 - foto, logo</t>
  </si>
  <si>
    <t>PR redakcia pripraví</t>
  </si>
  <si>
    <t xml:space="preserve">Dátum vydania </t>
  </si>
  <si>
    <t>Dodanie podkladov Poskytovateľovi</t>
  </si>
  <si>
    <t>PR redakcia pripraví, inzercia ST</t>
  </si>
  <si>
    <t>Za správnosť preložených ponukových cien, ako aj ich súčtov je zodpovedný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</si>
</sst>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name val="MS Sans Serif"/>
      <family val="2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0" fillId="0" borderId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14" fontId="6" fillId="0" borderId="3" xfId="1" applyNumberFormat="1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3" fontId="6" fillId="0" borderId="3" xfId="1" applyNumberFormat="1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12" fillId="4" borderId="8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4" borderId="11" xfId="3" applyFont="1" applyFill="1" applyBorder="1" applyAlignment="1">
      <alignment horizontal="center" vertical="center" wrapText="1"/>
    </xf>
    <xf numFmtId="0" fontId="12" fillId="4" borderId="12" xfId="3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vertical="center"/>
    </xf>
    <xf numFmtId="0" fontId="7" fillId="4" borderId="15" xfId="1" applyFont="1" applyFill="1" applyBorder="1" applyAlignment="1">
      <alignment vertical="center"/>
    </xf>
    <xf numFmtId="3" fontId="14" fillId="4" borderId="16" xfId="3" applyNumberFormat="1" applyFont="1" applyFill="1" applyBorder="1" applyAlignment="1">
      <alignment horizontal="center" vertical="center" wrapText="1"/>
    </xf>
    <xf numFmtId="3" fontId="14" fillId="4" borderId="17" xfId="3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11" fillId="4" borderId="19" xfId="0" applyFont="1" applyFill="1" applyBorder="1" applyAlignment="1"/>
    <xf numFmtId="0" fontId="11" fillId="4" borderId="0" xfId="0" applyFont="1" applyFill="1" applyBorder="1" applyAlignment="1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4" fontId="6" fillId="0" borderId="13" xfId="1" applyNumberFormat="1" applyFont="1" applyBorder="1" applyAlignment="1">
      <alignment horizontal="left" vertical="center"/>
    </xf>
    <xf numFmtId="14" fontId="6" fillId="0" borderId="18" xfId="1" applyNumberFormat="1" applyFont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left" vertical="center"/>
    </xf>
    <xf numFmtId="4" fontId="11" fillId="4" borderId="2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14" fontId="6" fillId="2" borderId="14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2" fillId="4" borderId="5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</cellXfs>
  <cellStyles count="4">
    <cellStyle name="Normal 7" xfId="1" xr:uid="{19C303E0-AD4B-489B-9F0C-23B2253819C4}"/>
    <cellStyle name="Normal 9" xfId="3" xr:uid="{30F92839-8AEB-4B85-BACC-6B51DD6AF4AE}"/>
    <cellStyle name="Normal_Sajto" xfId="2" xr:uid="{258886E3-98D8-41F5-8F38-36C6839D6A6E}"/>
    <cellStyle name="Normálna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A16" sqref="A16"/>
    </sheetView>
  </sheetViews>
  <sheetFormatPr defaultRowHeight="15" x14ac:dyDescent="0.25"/>
  <cols>
    <col min="1" max="1" width="29.85546875" customWidth="1"/>
    <col min="2" max="2" width="17" customWidth="1"/>
    <col min="3" max="3" width="17.5703125" customWidth="1"/>
    <col min="4" max="4" width="17.28515625" style="37" customWidth="1"/>
    <col min="5" max="6" width="17.5703125" customWidth="1"/>
  </cols>
  <sheetData>
    <row r="1" spans="1:6" ht="83.25" customHeight="1" x14ac:dyDescent="0.25">
      <c r="A1" s="43" t="s">
        <v>24</v>
      </c>
      <c r="B1" s="43"/>
      <c r="C1" s="43"/>
      <c r="D1" s="43"/>
      <c r="E1" s="43"/>
      <c r="F1" s="43"/>
    </row>
    <row r="2" spans="1:6" ht="63" customHeight="1" x14ac:dyDescent="0.25">
      <c r="A2" s="1" t="s">
        <v>9</v>
      </c>
      <c r="B2" s="1" t="s">
        <v>10</v>
      </c>
      <c r="C2" s="1" t="s">
        <v>19</v>
      </c>
      <c r="D2" s="1" t="s">
        <v>11</v>
      </c>
      <c r="E2" s="1" t="s">
        <v>12</v>
      </c>
      <c r="F2" s="1" t="s">
        <v>13</v>
      </c>
    </row>
    <row r="3" spans="1:6" ht="34.5" customHeight="1" x14ac:dyDescent="0.25">
      <c r="A3" s="31" t="s">
        <v>7</v>
      </c>
      <c r="B3" s="22">
        <v>1</v>
      </c>
      <c r="C3" s="33" t="s">
        <v>20</v>
      </c>
      <c r="D3" s="38"/>
      <c r="E3" s="38">
        <f>SUM(D3*0.2)</f>
        <v>0</v>
      </c>
      <c r="F3" s="38">
        <f>SUM(D3*1.2)</f>
        <v>0</v>
      </c>
    </row>
    <row r="4" spans="1:6" ht="33" customHeight="1" x14ac:dyDescent="0.25">
      <c r="A4" s="32" t="s">
        <v>15</v>
      </c>
      <c r="B4" s="5">
        <v>1</v>
      </c>
      <c r="C4" s="40" t="s">
        <v>21</v>
      </c>
      <c r="D4" s="4"/>
      <c r="E4" s="39">
        <f t="shared" ref="E4:E7" si="0">SUM(D4*0.2)</f>
        <v>0</v>
      </c>
      <c r="F4" s="39">
        <f t="shared" ref="F4:F7" si="1">SUM(D4*1.2)</f>
        <v>0</v>
      </c>
    </row>
    <row r="5" spans="1:6" ht="30" customHeight="1" x14ac:dyDescent="0.25">
      <c r="A5" s="31" t="s">
        <v>16</v>
      </c>
      <c r="B5" s="26">
        <v>1</v>
      </c>
      <c r="C5" s="33" t="s">
        <v>21</v>
      </c>
      <c r="D5" s="23"/>
      <c r="E5" s="38">
        <f t="shared" si="0"/>
        <v>0</v>
      </c>
      <c r="F5" s="38">
        <f t="shared" si="1"/>
        <v>0</v>
      </c>
    </row>
    <row r="6" spans="1:6" ht="29.25" customHeight="1" x14ac:dyDescent="0.25">
      <c r="A6" s="32" t="s">
        <v>17</v>
      </c>
      <c r="B6" s="27">
        <v>1</v>
      </c>
      <c r="C6" s="40" t="s">
        <v>22</v>
      </c>
      <c r="D6" s="39"/>
      <c r="E6" s="39">
        <f t="shared" si="0"/>
        <v>0</v>
      </c>
      <c r="F6" s="39">
        <f t="shared" si="1"/>
        <v>0</v>
      </c>
    </row>
    <row r="7" spans="1:6" ht="28.5" customHeight="1" thickBot="1" x14ac:dyDescent="0.3">
      <c r="A7" s="31" t="s">
        <v>18</v>
      </c>
      <c r="B7" s="26">
        <v>1</v>
      </c>
      <c r="C7" s="33" t="s">
        <v>23</v>
      </c>
      <c r="D7" s="38"/>
      <c r="E7" s="38">
        <f t="shared" si="0"/>
        <v>0</v>
      </c>
      <c r="F7" s="38">
        <f t="shared" si="1"/>
        <v>0</v>
      </c>
    </row>
    <row r="8" spans="1:6" ht="27.75" customHeight="1" thickBot="1" x14ac:dyDescent="0.3">
      <c r="A8" s="24" t="s">
        <v>14</v>
      </c>
      <c r="B8" s="30">
        <f>SUM(B3:B7)</f>
        <v>5</v>
      </c>
      <c r="C8" s="25"/>
      <c r="D8" s="36">
        <f>SUM(D3:D7)</f>
        <v>0</v>
      </c>
      <c r="E8" s="36">
        <f>SUM(E3:E7)</f>
        <v>0</v>
      </c>
      <c r="F8" s="36">
        <f>SUM(F3:F7)</f>
        <v>0</v>
      </c>
    </row>
    <row r="11" spans="1:6" x14ac:dyDescent="0.25">
      <c r="A11" t="s">
        <v>44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sheetPr>
    <pageSetUpPr fitToPage="1"/>
  </sheetPr>
  <dimension ref="A5:M13"/>
  <sheetViews>
    <sheetView zoomScaleNormal="100" workbookViewId="0">
      <selection activeCell="N21" sqref="N21"/>
    </sheetView>
  </sheetViews>
  <sheetFormatPr defaultRowHeight="15" x14ac:dyDescent="0.25"/>
  <cols>
    <col min="1" max="1" width="21" customWidth="1"/>
    <col min="2" max="2" width="19" customWidth="1"/>
    <col min="3" max="3" width="35.7109375" customWidth="1"/>
    <col min="6" max="6" width="11.7109375" customWidth="1"/>
    <col min="8" max="8" width="24.7109375" customWidth="1"/>
  </cols>
  <sheetData>
    <row r="5" spans="1:13" x14ac:dyDescent="0.25">
      <c r="G5" s="6"/>
      <c r="H5" s="6"/>
      <c r="I5" s="44" t="s">
        <v>1</v>
      </c>
      <c r="J5" s="45"/>
      <c r="K5" s="45"/>
      <c r="L5" s="45"/>
      <c r="M5" s="46"/>
    </row>
    <row r="6" spans="1:13" x14ac:dyDescent="0.25">
      <c r="A6" s="47" t="s">
        <v>8</v>
      </c>
      <c r="B6" s="47" t="s">
        <v>2</v>
      </c>
      <c r="C6" s="47" t="s">
        <v>3</v>
      </c>
      <c r="D6" s="47" t="s">
        <v>4</v>
      </c>
      <c r="E6" s="47" t="s">
        <v>5</v>
      </c>
      <c r="F6" s="47" t="s">
        <v>6</v>
      </c>
      <c r="G6" s="47" t="s">
        <v>41</v>
      </c>
      <c r="H6" s="47" t="s">
        <v>42</v>
      </c>
      <c r="I6" s="11" t="s">
        <v>25</v>
      </c>
      <c r="J6" s="11" t="s">
        <v>26</v>
      </c>
      <c r="K6" s="11" t="s">
        <v>27</v>
      </c>
      <c r="L6" s="11" t="s">
        <v>28</v>
      </c>
      <c r="M6" s="12" t="s">
        <v>29</v>
      </c>
    </row>
    <row r="7" spans="1:13" x14ac:dyDescent="0.25">
      <c r="A7" s="48"/>
      <c r="B7" s="48"/>
      <c r="C7" s="48"/>
      <c r="D7" s="48"/>
      <c r="E7" s="48"/>
      <c r="F7" s="48"/>
      <c r="G7" s="48"/>
      <c r="H7" s="48"/>
      <c r="I7" s="13">
        <v>35</v>
      </c>
      <c r="J7" s="13">
        <v>36</v>
      </c>
      <c r="K7" s="13">
        <v>37</v>
      </c>
      <c r="L7" s="13">
        <v>38</v>
      </c>
      <c r="M7" s="14">
        <v>39</v>
      </c>
    </row>
    <row r="8" spans="1:13" x14ac:dyDescent="0.25">
      <c r="A8" s="34" t="s">
        <v>7</v>
      </c>
      <c r="B8" s="10" t="s">
        <v>30</v>
      </c>
      <c r="C8" s="2" t="s">
        <v>31</v>
      </c>
      <c r="D8" s="2" t="s">
        <v>32</v>
      </c>
      <c r="E8" s="2" t="s">
        <v>33</v>
      </c>
      <c r="F8" s="7">
        <v>1</v>
      </c>
      <c r="G8" s="3">
        <v>44824</v>
      </c>
      <c r="H8" s="28" t="s">
        <v>34</v>
      </c>
      <c r="I8" s="8"/>
      <c r="J8" s="8"/>
      <c r="K8" s="8"/>
      <c r="L8" s="8">
        <v>1</v>
      </c>
      <c r="M8" s="9"/>
    </row>
    <row r="9" spans="1:13" x14ac:dyDescent="0.25">
      <c r="A9" s="41" t="s">
        <v>15</v>
      </c>
      <c r="B9" s="10" t="s">
        <v>30</v>
      </c>
      <c r="C9" s="2" t="s">
        <v>35</v>
      </c>
      <c r="D9" s="2" t="s">
        <v>32</v>
      </c>
      <c r="E9" s="2" t="s">
        <v>0</v>
      </c>
      <c r="F9" s="7">
        <v>1</v>
      </c>
      <c r="G9" s="42">
        <v>44821</v>
      </c>
      <c r="H9" s="29" t="s">
        <v>34</v>
      </c>
      <c r="I9" s="8"/>
      <c r="K9" s="8">
        <v>1</v>
      </c>
      <c r="L9" s="8"/>
      <c r="M9" s="9"/>
    </row>
    <row r="10" spans="1:13" x14ac:dyDescent="0.25">
      <c r="A10" s="34" t="s">
        <v>16</v>
      </c>
      <c r="B10" s="10" t="s">
        <v>30</v>
      </c>
      <c r="C10" s="2" t="s">
        <v>36</v>
      </c>
      <c r="D10" s="2" t="s">
        <v>32</v>
      </c>
      <c r="E10" s="2" t="s">
        <v>0</v>
      </c>
      <c r="F10" s="10">
        <v>1</v>
      </c>
      <c r="G10" s="42">
        <v>44821</v>
      </c>
      <c r="H10" s="35" t="s">
        <v>34</v>
      </c>
      <c r="I10" s="8"/>
      <c r="K10" s="8">
        <v>1</v>
      </c>
      <c r="L10" s="8"/>
      <c r="M10" s="9"/>
    </row>
    <row r="11" spans="1:13" x14ac:dyDescent="0.25">
      <c r="A11" s="41" t="s">
        <v>37</v>
      </c>
      <c r="B11" s="10" t="s">
        <v>30</v>
      </c>
      <c r="C11" s="2" t="s">
        <v>38</v>
      </c>
      <c r="D11" s="10" t="s">
        <v>32</v>
      </c>
      <c r="E11" s="2" t="s">
        <v>33</v>
      </c>
      <c r="F11" s="10">
        <v>1</v>
      </c>
      <c r="G11" s="42">
        <v>44821</v>
      </c>
      <c r="H11" s="35" t="s">
        <v>43</v>
      </c>
      <c r="I11" s="8"/>
      <c r="J11" s="8"/>
      <c r="K11" s="8">
        <v>1</v>
      </c>
      <c r="L11" s="8"/>
      <c r="M11" s="9"/>
    </row>
    <row r="12" spans="1:13" x14ac:dyDescent="0.25">
      <c r="A12" s="34" t="s">
        <v>18</v>
      </c>
      <c r="B12" s="10" t="s">
        <v>30</v>
      </c>
      <c r="C12" s="2" t="s">
        <v>39</v>
      </c>
      <c r="D12" s="10" t="s">
        <v>32</v>
      </c>
      <c r="E12" s="2" t="s">
        <v>33</v>
      </c>
      <c r="F12" s="10">
        <v>1</v>
      </c>
      <c r="G12" s="42">
        <v>44821</v>
      </c>
      <c r="H12" s="35" t="s">
        <v>40</v>
      </c>
      <c r="I12" s="8"/>
      <c r="J12" s="8"/>
      <c r="K12" s="8">
        <v>1</v>
      </c>
      <c r="L12" s="8"/>
      <c r="M12" s="9"/>
    </row>
    <row r="13" spans="1:13" x14ac:dyDescent="0.25">
      <c r="A13" s="16"/>
      <c r="B13" s="15"/>
      <c r="C13" s="15"/>
      <c r="D13" s="16"/>
      <c r="E13" s="15"/>
      <c r="F13" s="17">
        <f>SUM(F8:F12)</f>
        <v>5</v>
      </c>
      <c r="G13" s="18"/>
      <c r="H13" s="19"/>
      <c r="I13" s="20"/>
      <c r="J13" s="20"/>
      <c r="K13" s="20"/>
      <c r="L13" s="20"/>
      <c r="M13" s="21"/>
    </row>
  </sheetData>
  <mergeCells count="9">
    <mergeCell ref="I5:M5"/>
    <mergeCell ref="A6:A7"/>
    <mergeCell ref="B6:B7"/>
    <mergeCell ref="C6:C7"/>
    <mergeCell ref="D6:D7"/>
    <mergeCell ref="E6:E7"/>
    <mergeCell ref="F6:F7"/>
    <mergeCell ref="G6:G7"/>
    <mergeCell ref="H6:H7"/>
  </mergeCells>
  <conditionalFormatting sqref="I8:L8 I11:L12 I9:I10 K9:L10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HU  PRINT</vt:lpstr>
      <vt:lpstr>Mediaplán HU PRINT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Tibor Petrík</cp:lastModifiedBy>
  <cp:lastPrinted>2022-08-23T13:37:33Z</cp:lastPrinted>
  <dcterms:created xsi:type="dcterms:W3CDTF">2021-08-05T13:51:21Z</dcterms:created>
  <dcterms:modified xsi:type="dcterms:W3CDTF">2022-08-25T09:35:45Z</dcterms:modified>
</cp:coreProperties>
</file>